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tsunori_Mori_Macbook_Air/Desktop/"/>
    </mc:Choice>
  </mc:AlternateContent>
  <xr:revisionPtr revIDLastSave="0" documentId="8_{F3129C7F-A77D-A849-8B11-A9B836C862FE}" xr6:coauthVersionLast="47" xr6:coauthVersionMax="47" xr10:uidLastSave="{00000000-0000-0000-0000-000000000000}"/>
  <bookViews>
    <workbookView xWindow="1500" yWindow="1420" windowWidth="27820" windowHeight="16500" tabRatio="837" activeTab="2" xr2:uid="{00000000-000D-0000-FFFF-FFFF00000000}"/>
  </bookViews>
  <sheets>
    <sheet name="XC申込み一覧2025" sheetId="101" r:id="rId1"/>
    <sheet name="AL申込み一覧2025(一般) " sheetId="102" r:id="rId2"/>
    <sheet name="申込み一覧2025 (ユース) " sheetId="103" r:id="rId3"/>
  </sheets>
  <definedNames>
    <definedName name="_xlnm.Print_Area" localSheetId="1">'AL申込み一覧2025(一般) '!$A$1:$K$27</definedName>
    <definedName name="_xlnm.Print_Area" localSheetId="0">XC申込み一覧2025!$A$1:$M$32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03" l="1"/>
  <c r="M9" i="103"/>
  <c r="L9" i="101"/>
  <c r="L10" i="101"/>
  <c r="L11" i="101"/>
  <c r="L12" i="101"/>
  <c r="L13" i="101"/>
  <c r="L14" i="101"/>
  <c r="L15" i="101"/>
  <c r="L16" i="101"/>
  <c r="L17" i="101"/>
  <c r="L18" i="101"/>
  <c r="L19" i="101"/>
  <c r="L20" i="101"/>
  <c r="L21" i="101"/>
  <c r="L22" i="101"/>
  <c r="L23" i="101"/>
  <c r="L24" i="101"/>
  <c r="L25" i="101"/>
  <c r="L26" i="101"/>
  <c r="L27" i="101"/>
  <c r="M11" i="103"/>
  <c r="M12" i="103"/>
  <c r="M13" i="103"/>
  <c r="M14" i="103"/>
  <c r="M15" i="103"/>
  <c r="M16" i="103"/>
  <c r="M17" i="103"/>
  <c r="M18" i="103"/>
  <c r="M19" i="103"/>
  <c r="M20" i="103"/>
  <c r="M21" i="103"/>
  <c r="M22" i="103"/>
  <c r="M23" i="103"/>
  <c r="M24" i="103"/>
  <c r="K8" i="102"/>
  <c r="K9" i="102"/>
  <c r="K10" i="102"/>
  <c r="K11" i="102"/>
  <c r="K12" i="102"/>
  <c r="K13" i="102"/>
  <c r="K14" i="102"/>
  <c r="K15" i="102"/>
  <c r="K16" i="102"/>
  <c r="K17" i="102"/>
  <c r="K18" i="102"/>
  <c r="K19" i="102"/>
  <c r="K20" i="102"/>
  <c r="K21" i="102"/>
  <c r="K22" i="102"/>
  <c r="K23" i="102"/>
  <c r="H25" i="103"/>
  <c r="G25" i="103"/>
  <c r="I25" i="103"/>
  <c r="H24" i="102"/>
  <c r="G24" i="102"/>
  <c r="L25" i="103"/>
  <c r="K25" i="103"/>
  <c r="J25" i="103"/>
  <c r="F25" i="103"/>
  <c r="E25" i="103"/>
  <c r="D25" i="103"/>
  <c r="C25" i="103"/>
  <c r="A10" i="103"/>
  <c r="A11" i="103"/>
  <c r="A12" i="103"/>
  <c r="A13" i="103"/>
  <c r="A14" i="103"/>
  <c r="A15" i="103"/>
  <c r="A16" i="103"/>
  <c r="A17" i="103"/>
  <c r="A18" i="103"/>
  <c r="A19" i="103"/>
  <c r="A20" i="103"/>
  <c r="A21" i="103"/>
  <c r="A22" i="103"/>
  <c r="A23" i="103"/>
  <c r="A24" i="103"/>
  <c r="J24" i="102"/>
  <c r="I24" i="102"/>
  <c r="F24" i="102"/>
  <c r="E24" i="102"/>
  <c r="D24" i="102"/>
  <c r="C24" i="102"/>
  <c r="A9" i="102"/>
  <c r="A10" i="102"/>
  <c r="A11" i="102"/>
  <c r="A12" i="102"/>
  <c r="A13" i="102"/>
  <c r="A14" i="102"/>
  <c r="A15" i="102"/>
  <c r="A16" i="102"/>
  <c r="A17" i="102"/>
  <c r="A18" i="102"/>
  <c r="A19" i="102"/>
  <c r="A20" i="102"/>
  <c r="A21" i="102"/>
  <c r="A22" i="102"/>
  <c r="A23" i="102"/>
  <c r="L28" i="101"/>
  <c r="A10" i="101"/>
  <c r="A11" i="101"/>
  <c r="A12" i="101"/>
  <c r="A13" i="101"/>
  <c r="A14" i="101"/>
  <c r="A15" i="101"/>
  <c r="A16" i="101"/>
  <c r="A17" i="101"/>
  <c r="A18" i="101"/>
  <c r="A19" i="101"/>
  <c r="A20" i="101"/>
  <c r="A21" i="101"/>
  <c r="A22" i="101"/>
  <c r="A23" i="101"/>
  <c r="A24" i="101"/>
  <c r="A25" i="101"/>
  <c r="A26" i="101"/>
  <c r="A27" i="101"/>
  <c r="M25" i="103"/>
  <c r="K24" i="102"/>
</calcChain>
</file>

<file path=xl/sharedStrings.xml><?xml version="1.0" encoding="utf-8"?>
<sst xmlns="http://schemas.openxmlformats.org/spreadsheetml/2006/main" count="81" uniqueCount="66">
  <si>
    <t>　</t>
    <phoneticPr fontId="2"/>
  </si>
  <si>
    <t>クラブ名</t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</si>
  <si>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</si>
  <si>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参加料</t>
    <rPh sb="0" eb="2">
      <t>サンカ</t>
    </rPh>
    <rPh sb="2" eb="3">
      <t>リョウ</t>
    </rPh>
    <phoneticPr fontId="2"/>
  </si>
  <si>
    <t>合　計</t>
    <rPh sb="0" eb="1">
      <t>ゴウ</t>
    </rPh>
    <rPh sb="2" eb="3">
      <t>ケイ</t>
    </rPh>
    <phoneticPr fontId="2"/>
  </si>
  <si>
    <t>・上記各項目を記入のうえ、別紙各大会の個人票を添えてご提出ください。（参加する大会欄に○、組別欄には、参加組別を記入。）</t>
    <rPh sb="1" eb="3">
      <t>ジョウキ</t>
    </rPh>
    <rPh sb="3" eb="6">
      <t>カクコウモク</t>
    </rPh>
    <rPh sb="7" eb="9">
      <t>キニュウ</t>
    </rPh>
    <rPh sb="13" eb="15">
      <t>ベッシ</t>
    </rPh>
    <rPh sb="15" eb="18">
      <t>カクタイカイ</t>
    </rPh>
    <rPh sb="19" eb="22">
      <t>コジンヒョウ</t>
    </rPh>
    <rPh sb="23" eb="24">
      <t>ソ</t>
    </rPh>
    <rPh sb="27" eb="29">
      <t>テイシュツ</t>
    </rPh>
    <rPh sb="35" eb="37">
      <t>サンカ</t>
    </rPh>
    <rPh sb="39" eb="41">
      <t>タイカイ</t>
    </rPh>
    <rPh sb="41" eb="42">
      <t>ラン</t>
    </rPh>
    <rPh sb="45" eb="46">
      <t>クミ</t>
    </rPh>
    <rPh sb="46" eb="47">
      <t>ベツ</t>
    </rPh>
    <rPh sb="47" eb="48">
      <t>ラン</t>
    </rPh>
    <rPh sb="51" eb="53">
      <t>サンカ</t>
    </rPh>
    <rPh sb="53" eb="54">
      <t>クミ</t>
    </rPh>
    <rPh sb="54" eb="55">
      <t>ベツ</t>
    </rPh>
    <rPh sb="56" eb="58">
      <t>キニュウ</t>
    </rPh>
    <phoneticPr fontId="2"/>
  </si>
  <si>
    <t>・個人票は種目別・会場別に作成し、必ずSAT選手管理登録番号・SATポイント・ＳＡＪ会員番号・スポーツ傷害保険加入欄の記入を確認してください。</t>
    <rPh sb="1" eb="4">
      <t>コジンヒョウ</t>
    </rPh>
    <rPh sb="5" eb="7">
      <t>シュモク</t>
    </rPh>
    <rPh sb="7" eb="8">
      <t>ベツ</t>
    </rPh>
    <rPh sb="9" eb="11">
      <t>カイジョウ</t>
    </rPh>
    <rPh sb="11" eb="12">
      <t>ベツ</t>
    </rPh>
    <rPh sb="13" eb="15">
      <t>サクセイ</t>
    </rPh>
    <rPh sb="17" eb="18">
      <t>カナラ</t>
    </rPh>
    <rPh sb="22" eb="24">
      <t>センシュ</t>
    </rPh>
    <rPh sb="24" eb="26">
      <t>カンリ</t>
    </rPh>
    <rPh sb="26" eb="28">
      <t>トウロク</t>
    </rPh>
    <rPh sb="28" eb="30">
      <t>バンゴウ</t>
    </rPh>
    <rPh sb="42" eb="44">
      <t>カイイン</t>
    </rPh>
    <rPh sb="44" eb="46">
      <t>バンゴウ</t>
    </rPh>
    <rPh sb="51" eb="53">
      <t>ショウガイ</t>
    </rPh>
    <rPh sb="53" eb="55">
      <t>ホケン</t>
    </rPh>
    <rPh sb="55" eb="57">
      <t>カニュウ</t>
    </rPh>
    <rPh sb="57" eb="58">
      <t>ラン</t>
    </rPh>
    <rPh sb="59" eb="61">
      <t>キニュウ</t>
    </rPh>
    <rPh sb="62" eb="64">
      <t>カクニン</t>
    </rPh>
    <phoneticPr fontId="2"/>
  </si>
  <si>
    <t>県連大会参加申込一覧表（一般用）（アルペン）</t>
    <rPh sb="0" eb="2">
      <t>ケンレン</t>
    </rPh>
    <rPh sb="2" eb="4">
      <t>タイカイ</t>
    </rPh>
    <rPh sb="4" eb="6">
      <t>サンカ</t>
    </rPh>
    <rPh sb="6" eb="7">
      <t>モウ</t>
    </rPh>
    <rPh sb="7" eb="8">
      <t>コ</t>
    </rPh>
    <rPh sb="8" eb="10">
      <t>イチラン</t>
    </rPh>
    <rPh sb="10" eb="11">
      <t>ヒョウ</t>
    </rPh>
    <rPh sb="12" eb="15">
      <t>イッパンヨウ</t>
    </rPh>
    <phoneticPr fontId="2"/>
  </si>
  <si>
    <t>　　月　　日</t>
    <rPh sb="2" eb="3">
      <t>ツキ</t>
    </rPh>
    <rPh sb="5" eb="6">
      <t>ヒ</t>
    </rPh>
    <phoneticPr fontId="2"/>
  </si>
  <si>
    <t>A</t>
  </si>
  <si>
    <t>県連大会参加申込一覧表（クロスカントリー）</t>
    <rPh sb="0" eb="2">
      <t>ケンレン</t>
    </rPh>
    <rPh sb="2" eb="4">
      <t>タイカイ</t>
    </rPh>
    <rPh sb="4" eb="6">
      <t>サンカ</t>
    </rPh>
    <rPh sb="6" eb="7">
      <t>モウ</t>
    </rPh>
    <rPh sb="7" eb="8">
      <t>コ</t>
    </rPh>
    <rPh sb="8" eb="10">
      <t>イチラン</t>
    </rPh>
    <rPh sb="10" eb="11">
      <t>ヒョウ</t>
    </rPh>
    <phoneticPr fontId="2"/>
  </si>
  <si>
    <t>成年</t>
    <rPh sb="0" eb="2">
      <t>セイネン</t>
    </rPh>
    <phoneticPr fontId="2"/>
  </si>
  <si>
    <t>成年</t>
    <rPh sb="0" eb="2">
      <t>seiンeンン</t>
    </rPh>
    <phoneticPr fontId="2"/>
  </si>
  <si>
    <t>クラブ名 宇都宮スキー協会</t>
  </si>
  <si>
    <t>　　月　　日</t>
  </si>
  <si>
    <t>氏　　　名</t>
  </si>
  <si>
    <t>参加料</t>
  </si>
  <si>
    <t>K2(中3)</t>
  </si>
  <si>
    <t>B/K1/K2</t>
  </si>
  <si>
    <t>ハンターMｔ</t>
  </si>
  <si>
    <t>合　計</t>
  </si>
  <si>
    <t>・個人票は種目別・会場別に作成し、必ずSAT選手管理登録番号・SATポイント・ＳＡＪ会員番号・スポーツ傷害保険加入欄の記入を確認してください。</t>
  </si>
  <si>
    <t>・上記各項目を記入のうえ、別紙各大会の個人票を添えてご提出ください。（参加する大会欄に1、組別欄には、参加組別を記入。）</t>
    <rPh sb="1" eb="3">
      <t>ジョウキ</t>
    </rPh>
    <rPh sb="3" eb="6">
      <t>カクコウモク</t>
    </rPh>
    <rPh sb="7" eb="9">
      <t>キニュウ</t>
    </rPh>
    <rPh sb="13" eb="15">
      <t>ベッシ</t>
    </rPh>
    <rPh sb="15" eb="18">
      <t>カクタイカイ</t>
    </rPh>
    <rPh sb="19" eb="22">
      <t>コジンヒョウ</t>
    </rPh>
    <rPh sb="23" eb="24">
      <t>ソ</t>
    </rPh>
    <rPh sb="27" eb="29">
      <t>テイシュツ</t>
    </rPh>
    <rPh sb="35" eb="37">
      <t>サンカ</t>
    </rPh>
    <rPh sb="39" eb="41">
      <t>タイカイ</t>
    </rPh>
    <rPh sb="41" eb="42">
      <t>ラン</t>
    </rPh>
    <rPh sb="45" eb="46">
      <t>クミ</t>
    </rPh>
    <rPh sb="46" eb="47">
      <t>ベツ</t>
    </rPh>
    <rPh sb="47" eb="48">
      <t>ラン</t>
    </rPh>
    <rPh sb="51" eb="53">
      <t>サンカ</t>
    </rPh>
    <rPh sb="53" eb="54">
      <t>クミ</t>
    </rPh>
    <rPh sb="54" eb="55">
      <t>ベツ</t>
    </rPh>
    <rPh sb="56" eb="58">
      <t>キニュウ</t>
    </rPh>
    <phoneticPr fontId="2"/>
  </si>
  <si>
    <t>合計</t>
    <rPh sb="0" eb="2">
      <t>ゴウケイ</t>
    </rPh>
    <phoneticPr fontId="2"/>
  </si>
  <si>
    <t>K2(中3含む)</t>
    <rPh sb="5" eb="6">
      <t>フク</t>
    </rPh>
    <phoneticPr fontId="2"/>
  </si>
  <si>
    <t>県ﾏｽﾀｰｽﾞ⑥</t>
    <rPh sb="0" eb="1">
      <t>ケン</t>
    </rPh>
    <phoneticPr fontId="2"/>
  </si>
  <si>
    <t>　</t>
    <phoneticPr fontId="2"/>
  </si>
  <si>
    <t>ハンターＭｔ</t>
    <phoneticPr fontId="2"/>
  </si>
  <si>
    <t>A</t>
    <phoneticPr fontId="2"/>
  </si>
  <si>
    <t>B/K1/K2</t>
    <phoneticPr fontId="2"/>
  </si>
  <si>
    <t>K2</t>
    <phoneticPr fontId="2"/>
  </si>
  <si>
    <t>B/K1/K2</t>
    <phoneticPr fontId="2"/>
  </si>
  <si>
    <t>　</t>
    <phoneticPr fontId="2"/>
  </si>
  <si>
    <t>ハンターＭｔ</t>
    <phoneticPr fontId="2"/>
  </si>
  <si>
    <t>県連大会参加申込一覧表（ユース用）（アルペン）</t>
    <phoneticPr fontId="2"/>
  </si>
  <si>
    <t>ハンターMｔ</t>
    <phoneticPr fontId="2"/>
  </si>
  <si>
    <t>ハンターＭｔ</t>
    <phoneticPr fontId="2"/>
  </si>
  <si>
    <t>・上記各項目を記入のうえ、別紙各大会の個人票を添えてご提出ください。（参加する大会欄に1）</t>
    <phoneticPr fontId="2"/>
  </si>
  <si>
    <t>日光光徳</t>
    <rPh sb="0" eb="2">
      <t>ニッコウ</t>
    </rPh>
    <rPh sb="2" eb="3">
      <t>ヒカリ</t>
    </rPh>
    <rPh sb="3" eb="4">
      <t>トク</t>
    </rPh>
    <phoneticPr fontId="2"/>
  </si>
  <si>
    <t>A</t>
    <phoneticPr fontId="2"/>
  </si>
  <si>
    <t>日光光徳</t>
    <rPh sb="0" eb="2">
      <t>ニッコウ</t>
    </rPh>
    <rPh sb="2" eb="3">
      <t>ヒカリ</t>
    </rPh>
    <rPh sb="3" eb="4">
      <t>コウトク</t>
    </rPh>
    <phoneticPr fontId="2"/>
  </si>
  <si>
    <t>県ＧＳＬ⑤</t>
    <phoneticPr fontId="2"/>
  </si>
  <si>
    <t>県選手権SL⑦</t>
    <phoneticPr fontId="2"/>
  </si>
  <si>
    <t>県ﾏｽﾀｰｽﾞSL⑨</t>
    <rPh sb="0" eb="1">
      <t>ケン</t>
    </rPh>
    <phoneticPr fontId="2"/>
  </si>
  <si>
    <t>県ﾏｽﾀｰｽﾞGS⑨</t>
    <rPh sb="0" eb="1">
      <t>ケン</t>
    </rPh>
    <phoneticPr fontId="2"/>
  </si>
  <si>
    <t>K1</t>
    <phoneticPr fontId="2"/>
  </si>
  <si>
    <t>県ＧＳＬ⑤</t>
    <phoneticPr fontId="2"/>
  </si>
  <si>
    <t>県選手権⑧SL/GS</t>
    <phoneticPr fontId="2"/>
  </si>
  <si>
    <t>B/K1/K2</t>
    <phoneticPr fontId="2"/>
  </si>
  <si>
    <t>国スポ予選①</t>
    <rPh sb="0" eb="1">
      <t>コクタイ</t>
    </rPh>
    <rPh sb="3" eb="5">
      <t>ヨセン</t>
    </rPh>
    <phoneticPr fontId="2"/>
  </si>
  <si>
    <t>ﾏｽﾀｰｽﾞ予選③</t>
    <rPh sb="6" eb="8">
      <t>ヨセン</t>
    </rPh>
    <phoneticPr fontId="2"/>
  </si>
  <si>
    <t>県選手権GS⑦</t>
    <phoneticPr fontId="2"/>
  </si>
  <si>
    <t>ユース大会⑩</t>
    <rPh sb="3" eb="4">
      <t>タイカイ</t>
    </rPh>
    <rPh sb="4" eb="5">
      <t>カイ</t>
    </rPh>
    <phoneticPr fontId="2"/>
  </si>
  <si>
    <t>ﾏｽﾀｰｽ予選⑪</t>
    <rPh sb="5" eb="7">
      <t>ヨセン</t>
    </rPh>
    <phoneticPr fontId="2"/>
  </si>
  <si>
    <t>K2大会⑬</t>
    <rPh sb="2" eb="4">
      <t>タイカイ</t>
    </rPh>
    <phoneticPr fontId="2"/>
  </si>
  <si>
    <t>国スポ予⑫</t>
    <rPh sb="0" eb="1">
      <t>コクタイ</t>
    </rPh>
    <rPh sb="3" eb="4">
      <t>ヨセン</t>
    </rPh>
    <phoneticPr fontId="2"/>
  </si>
  <si>
    <t>県選手⑯</t>
    <rPh sb="0" eb="1">
      <t>ケン</t>
    </rPh>
    <rPh sb="1" eb="3">
      <t>センシュケン</t>
    </rPh>
    <phoneticPr fontId="2"/>
  </si>
  <si>
    <t>県選⑮</t>
    <phoneticPr fontId="2"/>
  </si>
  <si>
    <t>県ユースSL④</t>
    <phoneticPr fontId="2"/>
  </si>
  <si>
    <t>県ユースGSL④</t>
    <phoneticPr fontId="2"/>
  </si>
  <si>
    <t>国スポ予選①</t>
    <phoneticPr fontId="2"/>
  </si>
  <si>
    <t>GS大会②</t>
    <rPh sb="2" eb="4">
      <t>タイカイ</t>
    </rPh>
    <phoneticPr fontId="2"/>
  </si>
  <si>
    <t>K2/K1/B</t>
    <phoneticPr fontId="2"/>
  </si>
  <si>
    <t>2025年度　栃木県スキー連盟　開催競技会（アルペン）</t>
    <rPh sb="4" eb="6">
      <t>ネンド</t>
    </rPh>
    <rPh sb="7" eb="10">
      <t>トチギケン</t>
    </rPh>
    <rPh sb="13" eb="15">
      <t>レンメイ</t>
    </rPh>
    <rPh sb="16" eb="18">
      <t>カイサイ</t>
    </rPh>
    <rPh sb="18" eb="20">
      <t>キョウギ</t>
    </rPh>
    <rPh sb="20" eb="21">
      <t>カイ</t>
    </rPh>
    <phoneticPr fontId="2"/>
  </si>
  <si>
    <t>2025年度　栃木県スキー連盟　開催競技会（アルペン）</t>
    <rPh sb="4" eb="6">
      <t xml:space="preserve">ネンド </t>
    </rPh>
    <phoneticPr fontId="2"/>
  </si>
  <si>
    <t>2025年度 県連大会（クロスカントリー）</t>
    <rPh sb="4" eb="6">
      <t xml:space="preserve">ネンド </t>
    </rPh>
    <rPh sb="7" eb="9">
      <t>ケンレン</t>
    </rPh>
    <rPh sb="9" eb="1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</si>
</sst>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m/d;@"/>
    <numFmt numFmtId="177" formatCode="m&quot;月&quot;d&quot;日&quot;;@"/>
    <numFmt numFmtId="178" formatCode="&quot;¥&quot;#,##0_);[Red]\(&quot;¥&quot;#,##0\)"/>
    <numFmt numFmtId="179" formatCode="_ &quot;\&quot;* #,##0_ ;_ &quot;\&quot;* \-#,##0_ ;_ &quot;\&quot;* &quot;-&quot;_ ;_ @_ "/>
    <numFmt numFmtId="180" formatCode="&quot;\&quot;#,##0;&quot;\&quot;\-#,##0"/>
    <numFmt numFmtId="181" formatCode="0;\-0;;@"/>
  </numFmts>
  <fonts count="40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0"/>
      <name val="ＭＳ Ｐゴシック"/>
      <family val="2"/>
      <charset val="128"/>
    </font>
    <font>
      <sz val="9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9"/>
      <color indexed="8"/>
      <name val="ヒラギノ角ゴ ProN W3"/>
      <family val="2"/>
      <charset val="128"/>
    </font>
    <font>
      <sz val="11"/>
      <color indexed="8"/>
      <name val="ヒラギノ角ゴ ProN W3"/>
      <family val="2"/>
      <charset val="128"/>
    </font>
    <font>
      <sz val="12"/>
      <color indexed="10"/>
      <name val="ＭＳ Ｐゴシック"/>
      <family val="2"/>
      <charset val="128"/>
    </font>
    <font>
      <u/>
      <sz val="12"/>
      <color indexed="12"/>
      <name val="ＭＳ Ｐゴシック"/>
      <family val="2"/>
      <charset val="128"/>
    </font>
    <font>
      <sz val="9"/>
      <name val="ヒラギノ角ゴ ProN W3"/>
      <family val="2"/>
      <charset val="128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name val="ＭＳ Ｐゴシック"/>
      <family val="2"/>
      <charset val="128"/>
    </font>
    <font>
      <u/>
      <sz val="12"/>
      <color indexed="12"/>
      <name val="ＭＳ Ｐゴシック"/>
      <family val="2"/>
      <charset val="128"/>
    </font>
    <font>
      <u/>
      <sz val="12"/>
      <color theme="10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Yu Gothic UI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Yu Gothic UI"/>
    </font>
    <font>
      <sz val="9"/>
      <color theme="1"/>
      <name val="ヒラギノ角ゴ ProN W3"/>
      <family val="2"/>
      <charset val="128"/>
    </font>
    <font>
      <sz val="11"/>
      <color theme="1"/>
      <name val="ヒラギノ角ゴ ProN W3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3"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1" fillId="0" borderId="0"/>
    <xf numFmtId="0" fontId="1" fillId="0" borderId="0"/>
    <xf numFmtId="0" fontId="20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41"/>
    <xf numFmtId="0" fontId="6" fillId="0" borderId="0" xfId="41" applyFont="1"/>
    <xf numFmtId="1" fontId="36" fillId="0" borderId="13" xfId="0" applyNumberFormat="1" applyFont="1" applyBorder="1">
      <alignment vertical="center"/>
    </xf>
    <xf numFmtId="1" fontId="37" fillId="0" borderId="13" xfId="0" applyNumberFormat="1" applyFont="1" applyBorder="1" applyAlignment="1"/>
    <xf numFmtId="0" fontId="1" fillId="0" borderId="13" xfId="41" applyBorder="1" applyAlignment="1">
      <alignment horizontal="center"/>
    </xf>
    <xf numFmtId="0" fontId="1" fillId="0" borderId="13" xfId="41" applyBorder="1"/>
    <xf numFmtId="0" fontId="21" fillId="0" borderId="13" xfId="41" applyFont="1" applyBorder="1" applyAlignment="1">
      <alignment horizontal="center" shrinkToFit="1"/>
    </xf>
    <xf numFmtId="38" fontId="1" fillId="0" borderId="13" xfId="20" applyBorder="1" applyAlignment="1"/>
    <xf numFmtId="0" fontId="5" fillId="0" borderId="13" xfId="0" applyFont="1" applyBorder="1" applyAlignment="1">
      <alignment vertical="center" shrinkToFit="1"/>
    </xf>
    <xf numFmtId="42" fontId="4" fillId="0" borderId="13" xfId="41" applyNumberFormat="1" applyFont="1" applyBorder="1" applyAlignment="1">
      <alignment horizontal="center" vertical="center"/>
    </xf>
    <xf numFmtId="0" fontId="4" fillId="0" borderId="13" xfId="41" applyFont="1" applyBorder="1" applyAlignment="1">
      <alignment horizontal="center"/>
    </xf>
    <xf numFmtId="0" fontId="1" fillId="0" borderId="0" xfId="40"/>
    <xf numFmtId="0" fontId="6" fillId="0" borderId="0" xfId="40" applyFont="1"/>
    <xf numFmtId="176" fontId="1" fillId="0" borderId="0" xfId="40" applyNumberFormat="1"/>
    <xf numFmtId="0" fontId="1" fillId="0" borderId="16" xfId="40" applyBorder="1"/>
    <xf numFmtId="0" fontId="5" fillId="0" borderId="11" xfId="40" applyFont="1" applyBorder="1" applyAlignment="1">
      <alignment vertical="center" shrinkToFit="1"/>
    </xf>
    <xf numFmtId="0" fontId="1" fillId="0" borderId="11" xfId="40" applyBorder="1"/>
    <xf numFmtId="0" fontId="0" fillId="0" borderId="11" xfId="40" applyFont="1" applyBorder="1"/>
    <xf numFmtId="0" fontId="1" fillId="0" borderId="12" xfId="40" applyBorder="1"/>
    <xf numFmtId="42" fontId="1" fillId="0" borderId="15" xfId="40" applyNumberFormat="1" applyBorder="1"/>
    <xf numFmtId="0" fontId="1" fillId="0" borderId="24" xfId="40" applyBorder="1"/>
    <xf numFmtId="0" fontId="4" fillId="0" borderId="11" xfId="40" applyFont="1" applyBorder="1" applyAlignment="1">
      <alignment horizontal="center"/>
    </xf>
    <xf numFmtId="0" fontId="4" fillId="0" borderId="26" xfId="40" applyFont="1" applyBorder="1" applyAlignment="1">
      <alignment horizontal="center"/>
    </xf>
    <xf numFmtId="0" fontId="1" fillId="0" borderId="14" xfId="40" applyBorder="1" applyAlignment="1">
      <alignment horizontal="center"/>
    </xf>
    <xf numFmtId="0" fontId="5" fillId="0" borderId="27" xfId="40" applyFont="1" applyBorder="1" applyAlignment="1">
      <alignment horizontal="center" vertical="center"/>
    </xf>
    <xf numFmtId="0" fontId="5" fillId="0" borderId="28" xfId="40" applyFont="1" applyBorder="1" applyAlignment="1">
      <alignment horizontal="center" vertical="center"/>
    </xf>
    <xf numFmtId="5" fontId="5" fillId="0" borderId="29" xfId="40" applyNumberFormat="1" applyFont="1" applyBorder="1" applyAlignment="1">
      <alignment horizontal="center" vertical="center"/>
    </xf>
    <xf numFmtId="178" fontId="5" fillId="0" borderId="11" xfId="40" applyNumberFormat="1" applyFont="1" applyBorder="1" applyAlignment="1">
      <alignment horizontal="center" vertical="center"/>
    </xf>
    <xf numFmtId="176" fontId="1" fillId="0" borderId="14" xfId="20" applyNumberFormat="1" applyBorder="1" applyAlignment="1"/>
    <xf numFmtId="0" fontId="0" fillId="0" borderId="17" xfId="40" applyFont="1" applyBorder="1"/>
    <xf numFmtId="0" fontId="4" fillId="0" borderId="0" xfId="41" applyFont="1" applyAlignment="1">
      <alignment horizontal="center"/>
    </xf>
    <xf numFmtId="42" fontId="4" fillId="0" borderId="0" xfId="41" applyNumberFormat="1" applyFont="1" applyAlignment="1">
      <alignment horizontal="center" vertical="center"/>
    </xf>
    <xf numFmtId="0" fontId="4" fillId="0" borderId="0" xfId="41" applyFont="1" applyAlignment="1">
      <alignment horizontal="center" vertical="center"/>
    </xf>
    <xf numFmtId="0" fontId="0" fillId="0" borderId="0" xfId="41" applyFont="1"/>
    <xf numFmtId="0" fontId="5" fillId="0" borderId="19" xfId="41" applyFont="1" applyBorder="1" applyAlignment="1">
      <alignment horizontal="center" vertical="center"/>
    </xf>
    <xf numFmtId="0" fontId="0" fillId="0" borderId="30" xfId="40" applyFont="1" applyBorder="1" applyAlignment="1">
      <alignment horizontal="center" vertical="center"/>
    </xf>
    <xf numFmtId="0" fontId="4" fillId="0" borderId="19" xfId="41" applyFont="1" applyBorder="1" applyAlignment="1">
      <alignment horizontal="center" vertical="center"/>
    </xf>
    <xf numFmtId="1" fontId="36" fillId="14" borderId="13" xfId="0" applyNumberFormat="1" applyFont="1" applyFill="1" applyBorder="1">
      <alignment vertical="center"/>
    </xf>
    <xf numFmtId="0" fontId="5" fillId="0" borderId="19" xfId="41" quotePrefix="1" applyFont="1" applyBorder="1" applyAlignment="1">
      <alignment horizontal="center" vertical="center"/>
    </xf>
    <xf numFmtId="0" fontId="1" fillId="0" borderId="9" xfId="41" applyBorder="1"/>
    <xf numFmtId="177" fontId="5" fillId="14" borderId="0" xfId="41" applyNumberFormat="1" applyFont="1" applyFill="1" applyAlignment="1">
      <alignment horizontal="center" vertical="center"/>
    </xf>
    <xf numFmtId="0" fontId="0" fillId="0" borderId="0" xfId="40" applyFont="1"/>
    <xf numFmtId="0" fontId="1" fillId="0" borderId="0" xfId="40" applyAlignment="1">
      <alignment horizontal="center"/>
    </xf>
    <xf numFmtId="0" fontId="0" fillId="0" borderId="25" xfId="40" applyFont="1" applyBorder="1"/>
    <xf numFmtId="0" fontId="1" fillId="0" borderId="25" xfId="40" applyBorder="1"/>
    <xf numFmtId="0" fontId="24" fillId="0" borderId="0" xfId="41" applyFont="1"/>
    <xf numFmtId="179" fontId="4" fillId="0" borderId="13" xfId="41" applyNumberFormat="1" applyFont="1" applyBorder="1" applyAlignment="1">
      <alignment horizontal="center" vertical="center"/>
    </xf>
    <xf numFmtId="180" fontId="4" fillId="0" borderId="13" xfId="41" applyNumberFormat="1" applyFont="1" applyBorder="1" applyAlignment="1">
      <alignment horizontal="center" vertical="center"/>
    </xf>
    <xf numFmtId="1" fontId="22" fillId="0" borderId="13" xfId="0" applyNumberFormat="1" applyFont="1" applyBorder="1">
      <alignment vertical="center"/>
    </xf>
    <xf numFmtId="1" fontId="23" fillId="0" borderId="13" xfId="0" applyNumberFormat="1" applyFont="1" applyBorder="1" applyAlignment="1"/>
    <xf numFmtId="0" fontId="0" fillId="0" borderId="0" xfId="40" applyFont="1" applyAlignment="1">
      <alignment horizontal="center"/>
    </xf>
    <xf numFmtId="0" fontId="0" fillId="0" borderId="13" xfId="41" applyFont="1" applyBorder="1"/>
    <xf numFmtId="181" fontId="1" fillId="0" borderId="14" xfId="20" applyNumberFormat="1" applyFont="1" applyBorder="1" applyAlignment="1" applyProtection="1">
      <protection locked="0"/>
    </xf>
    <xf numFmtId="178" fontId="1" fillId="0" borderId="12" xfId="40" applyNumberFormat="1" applyBorder="1"/>
    <xf numFmtId="0" fontId="1" fillId="0" borderId="32" xfId="40" applyBorder="1"/>
    <xf numFmtId="181" fontId="37" fillId="0" borderId="13" xfId="0" applyNumberFormat="1" applyFont="1" applyBorder="1" applyAlignment="1"/>
    <xf numFmtId="0" fontId="1" fillId="0" borderId="0" xfId="41" applyAlignment="1">
      <alignment horizontal="right"/>
    </xf>
    <xf numFmtId="181" fontId="23" fillId="0" borderId="13" xfId="0" applyNumberFormat="1" applyFont="1" applyBorder="1" applyAlignment="1"/>
    <xf numFmtId="181" fontId="1" fillId="0" borderId="13" xfId="41" applyNumberFormat="1" applyBorder="1"/>
    <xf numFmtId="177" fontId="5" fillId="14" borderId="19" xfId="41" applyNumberFormat="1" applyFont="1" applyFill="1" applyBorder="1" applyAlignment="1">
      <alignment horizontal="center" vertical="center"/>
    </xf>
    <xf numFmtId="181" fontId="1" fillId="14" borderId="13" xfId="41" applyNumberFormat="1" applyFill="1" applyBorder="1"/>
    <xf numFmtId="0" fontId="1" fillId="0" borderId="10" xfId="41" applyBorder="1" applyAlignment="1">
      <alignment horizontal="right"/>
    </xf>
    <xf numFmtId="0" fontId="5" fillId="0" borderId="25" xfId="40" applyFont="1" applyBorder="1" applyAlignment="1">
      <alignment horizontal="center"/>
    </xf>
    <xf numFmtId="1" fontId="26" fillId="0" borderId="13" xfId="0" applyNumberFormat="1" applyFont="1" applyBorder="1">
      <alignment vertical="center"/>
    </xf>
    <xf numFmtId="0" fontId="0" fillId="0" borderId="13" xfId="41" applyFont="1" applyBorder="1" applyAlignment="1">
      <alignment horizontal="center"/>
    </xf>
    <xf numFmtId="0" fontId="1" fillId="0" borderId="33" xfId="40" applyBorder="1" applyAlignment="1">
      <alignment horizontal="center"/>
    </xf>
    <xf numFmtId="0" fontId="1" fillId="0" borderId="34" xfId="40" applyBorder="1" applyAlignment="1">
      <alignment horizontal="center"/>
    </xf>
    <xf numFmtId="0" fontId="1" fillId="0" borderId="23" xfId="40" applyBorder="1" applyAlignment="1">
      <alignment horizontal="center"/>
    </xf>
    <xf numFmtId="0" fontId="1" fillId="0" borderId="35" xfId="40" applyBorder="1" applyAlignment="1">
      <alignment horizontal="center" vertical="center"/>
    </xf>
    <xf numFmtId="0" fontId="1" fillId="0" borderId="29" xfId="40" applyBorder="1" applyAlignment="1">
      <alignment horizontal="center" vertical="center"/>
    </xf>
    <xf numFmtId="0" fontId="1" fillId="0" borderId="22" xfId="40" applyBorder="1" applyAlignment="1">
      <alignment horizontal="center" vertical="center"/>
    </xf>
    <xf numFmtId="0" fontId="1" fillId="0" borderId="36" xfId="40" applyBorder="1" applyAlignment="1">
      <alignment horizontal="center" vertical="center"/>
    </xf>
    <xf numFmtId="0" fontId="0" fillId="0" borderId="30" xfId="40" applyFont="1" applyBorder="1" applyAlignment="1">
      <alignment horizontal="center" vertical="center"/>
    </xf>
    <xf numFmtId="0" fontId="0" fillId="0" borderId="37" xfId="40" applyFont="1" applyBorder="1" applyAlignment="1">
      <alignment horizontal="center" vertical="center"/>
    </xf>
    <xf numFmtId="0" fontId="1" fillId="0" borderId="27" xfId="40" applyBorder="1" applyAlignment="1">
      <alignment horizontal="center" vertical="center"/>
    </xf>
    <xf numFmtId="0" fontId="0" fillId="0" borderId="28" xfId="40" applyFont="1" applyBorder="1" applyAlignment="1">
      <alignment horizontal="center" vertical="center"/>
    </xf>
    <xf numFmtId="0" fontId="4" fillId="0" borderId="25" xfId="40" applyFont="1" applyBorder="1" applyAlignment="1">
      <alignment horizontal="center"/>
    </xf>
    <xf numFmtId="0" fontId="4" fillId="0" borderId="26" xfId="40" applyFont="1" applyBorder="1" applyAlignment="1">
      <alignment horizontal="center"/>
    </xf>
    <xf numFmtId="176" fontId="5" fillId="0" borderId="18" xfId="40" applyNumberFormat="1" applyFont="1" applyBorder="1" applyAlignment="1">
      <alignment horizontal="center" vertical="center"/>
    </xf>
    <xf numFmtId="176" fontId="5" fillId="0" borderId="26" xfId="40" applyNumberFormat="1" applyFont="1" applyBorder="1" applyAlignment="1">
      <alignment horizontal="center" vertical="center"/>
    </xf>
    <xf numFmtId="177" fontId="5" fillId="0" borderId="38" xfId="40" applyNumberFormat="1" applyFont="1" applyBorder="1" applyAlignment="1">
      <alignment horizontal="center" vertical="center"/>
    </xf>
    <xf numFmtId="177" fontId="5" fillId="0" borderId="21" xfId="40" applyNumberFormat="1" applyFont="1" applyBorder="1" applyAlignment="1">
      <alignment horizontal="center" vertical="center"/>
    </xf>
    <xf numFmtId="177" fontId="5" fillId="0" borderId="39" xfId="40" applyNumberFormat="1" applyFont="1" applyBorder="1" applyAlignment="1">
      <alignment horizontal="center" vertical="center"/>
    </xf>
    <xf numFmtId="176" fontId="5" fillId="0" borderId="27" xfId="40" applyNumberFormat="1" applyFont="1" applyBorder="1" applyAlignment="1">
      <alignment horizontal="center" vertical="center"/>
    </xf>
    <xf numFmtId="176" fontId="5" fillId="0" borderId="0" xfId="40" applyNumberFormat="1" applyFont="1" applyAlignment="1">
      <alignment horizontal="center" vertical="center"/>
    </xf>
    <xf numFmtId="0" fontId="4" fillId="0" borderId="18" xfId="40" applyFont="1" applyBorder="1" applyAlignment="1">
      <alignment horizontal="center"/>
    </xf>
    <xf numFmtId="177" fontId="5" fillId="0" borderId="25" xfId="40" applyNumberFormat="1" applyFont="1" applyBorder="1" applyAlignment="1">
      <alignment horizontal="center" vertical="center"/>
    </xf>
    <xf numFmtId="177" fontId="5" fillId="0" borderId="18" xfId="40" applyNumberFormat="1" applyFont="1" applyBorder="1" applyAlignment="1">
      <alignment horizontal="center" vertical="center"/>
    </xf>
    <xf numFmtId="177" fontId="5" fillId="0" borderId="26" xfId="40" applyNumberFormat="1" applyFont="1" applyBorder="1" applyAlignment="1">
      <alignment horizontal="center" vertical="center"/>
    </xf>
    <xf numFmtId="177" fontId="5" fillId="14" borderId="19" xfId="41" applyNumberFormat="1" applyFont="1" applyFill="1" applyBorder="1" applyAlignment="1">
      <alignment horizontal="center" vertical="center"/>
    </xf>
    <xf numFmtId="177" fontId="5" fillId="14" borderId="31" xfId="41" applyNumberFormat="1" applyFont="1" applyFill="1" applyBorder="1" applyAlignment="1">
      <alignment horizontal="center" vertical="center"/>
    </xf>
    <xf numFmtId="56" fontId="5" fillId="14" borderId="19" xfId="41" applyNumberFormat="1" applyFont="1" applyFill="1" applyBorder="1" applyAlignment="1">
      <alignment horizontal="center" vertical="center"/>
    </xf>
    <xf numFmtId="56" fontId="5" fillId="14" borderId="31" xfId="41" applyNumberFormat="1" applyFont="1" applyFill="1" applyBorder="1" applyAlignment="1">
      <alignment horizontal="center" vertical="center"/>
    </xf>
    <xf numFmtId="0" fontId="1" fillId="0" borderId="13" xfId="41" applyBorder="1"/>
    <xf numFmtId="0" fontId="1" fillId="0" borderId="13" xfId="41" applyBorder="1" applyAlignment="1">
      <alignment horizontal="center" vertical="center"/>
    </xf>
    <xf numFmtId="0" fontId="1" fillId="0" borderId="13" xfId="41" applyBorder="1" applyAlignment="1">
      <alignment vertical="center"/>
    </xf>
    <xf numFmtId="0" fontId="1" fillId="0" borderId="19" xfId="41" applyBorder="1" applyAlignment="1">
      <alignment horizontal="center"/>
    </xf>
    <xf numFmtId="0" fontId="0" fillId="0" borderId="20" xfId="41" applyFont="1" applyBorder="1" applyAlignment="1">
      <alignment horizontal="center"/>
    </xf>
    <xf numFmtId="0" fontId="0" fillId="0" borderId="31" xfId="41" applyFont="1" applyBorder="1" applyAlignment="1">
      <alignment horizontal="center"/>
    </xf>
    <xf numFmtId="0" fontId="4" fillId="0" borderId="19" xfId="41" applyFont="1" applyBorder="1" applyAlignment="1">
      <alignment horizontal="center" vertical="center"/>
    </xf>
    <xf numFmtId="0" fontId="4" fillId="0" borderId="31" xfId="41" applyFont="1" applyBorder="1" applyAlignment="1">
      <alignment horizontal="center" vertical="center"/>
    </xf>
    <xf numFmtId="0" fontId="1" fillId="0" borderId="10" xfId="41" applyBorder="1" applyAlignment="1">
      <alignment horizontal="right"/>
    </xf>
    <xf numFmtId="0" fontId="0" fillId="0" borderId="13" xfId="41" applyFont="1" applyBorder="1" applyAlignment="1">
      <alignment horizontal="center" vertical="center"/>
    </xf>
    <xf numFmtId="0" fontId="4" fillId="0" borderId="13" xfId="41" applyFont="1" applyBorder="1" applyAlignment="1">
      <alignment horizontal="center"/>
    </xf>
    <xf numFmtId="0" fontId="5" fillId="0" borderId="19" xfId="41" applyFont="1" applyBorder="1" applyAlignment="1">
      <alignment horizontal="center" vertical="center"/>
    </xf>
    <xf numFmtId="0" fontId="5" fillId="0" borderId="20" xfId="41" applyFont="1" applyBorder="1" applyAlignment="1">
      <alignment horizontal="center" vertical="center"/>
    </xf>
    <xf numFmtId="56" fontId="5" fillId="14" borderId="20" xfId="41" applyNumberFormat="1" applyFont="1" applyFill="1" applyBorder="1" applyAlignment="1">
      <alignment horizontal="center" vertical="center"/>
    </xf>
  </cellXfs>
  <cellStyles count="53">
    <cellStyle name="Hyperlink" xfId="1" xr:uid="{00000000-0005-0000-0000-000000000000}"/>
    <cellStyle name="アクセント 1" xfId="2" builtinId="29" customBuiltin="1"/>
    <cellStyle name="アクセント 2" xfId="3" builtinId="33" customBuiltin="1"/>
    <cellStyle name="アクセント 3" xfId="4" builtinId="37" customBuiltin="1"/>
    <cellStyle name="アクセント 4" xfId="5" builtinId="41" customBuiltin="1"/>
    <cellStyle name="アクセント 5" xfId="6" builtinId="45" customBuiltin="1"/>
    <cellStyle name="アクセント 6" xfId="7" builtinId="49" customBuiltin="1"/>
    <cellStyle name="タイトル" xfId="8" builtinId="15" customBuiltin="1"/>
    <cellStyle name="チェック セル" xfId="9" builtinId="23" customBuilti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 2" xfId="10" xr:uid="{00000000-0005-0000-0000-00000E000000}"/>
    <cellStyle name="ハイパーリンク 3" xfId="11" xr:uid="{00000000-0005-0000-0000-00000F000000}"/>
    <cellStyle name="ハイパーリンク 4" xfId="12" xr:uid="{00000000-0005-0000-0000-000010000000}"/>
    <cellStyle name="ハイパーリンク 5" xfId="13" xr:uid="{00000000-0005-0000-0000-000011000000}"/>
    <cellStyle name="ハイパーリンク 6" xfId="14" xr:uid="{00000000-0005-0000-0000-000012000000}"/>
    <cellStyle name="メモ" xfId="15" builtinId="10" customBuiltin="1"/>
    <cellStyle name="リンク セル" xfId="16" builtinId="24" customBuiltin="1"/>
    <cellStyle name="悪い" xfId="17" builtinId="27" customBuiltin="1"/>
    <cellStyle name="計算" xfId="18" builtinId="22" customBuiltin="1"/>
    <cellStyle name="警告文" xfId="19" builtinId="11" customBuiltin="1"/>
    <cellStyle name="桁区切り" xfId="20" builtinId="6"/>
    <cellStyle name="桁区切り 2" xfId="21" xr:uid="{00000000-0005-0000-0000-000019000000}"/>
    <cellStyle name="桁区切り 3" xfId="22" xr:uid="{00000000-0005-0000-0000-00001A000000}"/>
    <cellStyle name="見出し 1" xfId="23" builtinId="16" customBuiltin="1"/>
    <cellStyle name="見出し 2" xfId="24" builtinId="17" customBuiltin="1"/>
    <cellStyle name="見出し 3" xfId="25" builtinId="18" customBuiltin="1"/>
    <cellStyle name="見出し 4" xfId="26" builtinId="19" customBuiltin="1"/>
    <cellStyle name="出力" xfId="27" builtinId="21" customBuiltin="1"/>
    <cellStyle name="説明文" xfId="28" builtinId="53" customBuiltin="1"/>
    <cellStyle name="通貨 2" xfId="29" xr:uid="{00000000-0005-0000-0000-000021000000}"/>
    <cellStyle name="入力" xfId="30" builtinId="20" customBuiltin="1"/>
    <cellStyle name="標準" xfId="0" builtinId="0"/>
    <cellStyle name="標準 2" xfId="31" xr:uid="{00000000-0005-0000-0000-000024000000}"/>
    <cellStyle name="標準 2 2" xfId="32" xr:uid="{00000000-0005-0000-0000-000025000000}"/>
    <cellStyle name="標準 2 3" xfId="33" xr:uid="{00000000-0005-0000-0000-000026000000}"/>
    <cellStyle name="標準 3" xfId="34" xr:uid="{00000000-0005-0000-0000-000027000000}"/>
    <cellStyle name="標準 4" xfId="35" xr:uid="{00000000-0005-0000-0000-000028000000}"/>
    <cellStyle name="標準 5" xfId="36" xr:uid="{00000000-0005-0000-0000-000029000000}"/>
    <cellStyle name="標準 6" xfId="37" xr:uid="{00000000-0005-0000-0000-00002A000000}"/>
    <cellStyle name="標準 7" xfId="38" xr:uid="{00000000-0005-0000-0000-00002B000000}"/>
    <cellStyle name="標準 8" xfId="39" xr:uid="{00000000-0005-0000-0000-00002C000000}"/>
    <cellStyle name="標準_11月25日" xfId="40" xr:uid="{00000000-0005-0000-0000-00002D000000}"/>
    <cellStyle name="標準_2009taikaisanka" xfId="41" xr:uid="{00000000-0005-0000-0000-00002E000000}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良い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zoomScale="125" zoomScaleNormal="125" zoomScalePageLayoutView="125" workbookViewId="0">
      <selection activeCell="L10" sqref="L10"/>
    </sheetView>
  </sheetViews>
  <sheetFormatPr baseColWidth="10" defaultColWidth="13" defaultRowHeight="14"/>
  <cols>
    <col min="1" max="1" width="3.5" style="12" bestFit="1" customWidth="1"/>
    <col min="2" max="2" width="17.6640625" style="12" customWidth="1"/>
    <col min="3" max="3" width="11.83203125" style="12" customWidth="1"/>
    <col min="4" max="4" width="8" style="12" customWidth="1"/>
    <col min="5" max="12" width="11.6640625" style="12" customWidth="1"/>
    <col min="13" max="16384" width="13" style="12"/>
  </cols>
  <sheetData>
    <row r="1" spans="1:12" ht="18" customHeight="1">
      <c r="B1" s="13" t="s">
        <v>10</v>
      </c>
      <c r="C1" s="13"/>
      <c r="D1" s="13"/>
    </row>
    <row r="2" spans="1:12" ht="18" customHeight="1">
      <c r="B2" s="2" t="s">
        <v>1</v>
      </c>
      <c r="C2" s="2"/>
      <c r="D2" s="2"/>
      <c r="F2" s="42"/>
      <c r="I2" s="43"/>
      <c r="J2" s="51"/>
      <c r="K2" s="43"/>
      <c r="L2" s="12" t="s">
        <v>26</v>
      </c>
    </row>
    <row r="3" spans="1:12">
      <c r="A3" s="66"/>
      <c r="B3" s="69" t="s">
        <v>2</v>
      </c>
      <c r="C3" s="72" t="s">
        <v>65</v>
      </c>
      <c r="D3" s="73"/>
      <c r="E3" s="73"/>
      <c r="F3" s="73"/>
      <c r="G3" s="73"/>
      <c r="H3" s="73"/>
      <c r="I3" s="74"/>
      <c r="J3" s="36"/>
      <c r="K3" s="36"/>
      <c r="L3" s="21"/>
    </row>
    <row r="4" spans="1:12">
      <c r="A4" s="67"/>
      <c r="B4" s="70"/>
      <c r="C4" s="75" t="s">
        <v>52</v>
      </c>
      <c r="D4" s="76"/>
      <c r="E4" s="22" t="s">
        <v>53</v>
      </c>
      <c r="F4" s="22" t="s">
        <v>54</v>
      </c>
      <c r="G4" s="77" t="s">
        <v>55</v>
      </c>
      <c r="H4" s="78"/>
      <c r="I4" s="77" t="s">
        <v>56</v>
      </c>
      <c r="J4" s="86"/>
      <c r="K4" s="23" t="s">
        <v>57</v>
      </c>
      <c r="L4" s="24" t="s">
        <v>3</v>
      </c>
    </row>
    <row r="5" spans="1:12">
      <c r="A5" s="67"/>
      <c r="B5" s="70"/>
      <c r="C5" s="25" t="s">
        <v>28</v>
      </c>
      <c r="D5" s="26" t="s">
        <v>29</v>
      </c>
      <c r="E5" s="22"/>
      <c r="F5" s="22" t="s">
        <v>30</v>
      </c>
      <c r="G5" s="22" t="s">
        <v>24</v>
      </c>
      <c r="H5" s="22" t="s">
        <v>11</v>
      </c>
      <c r="I5" s="63" t="s">
        <v>39</v>
      </c>
      <c r="J5" s="26" t="s">
        <v>31</v>
      </c>
      <c r="K5" s="23" t="s">
        <v>12</v>
      </c>
      <c r="L5" s="24"/>
    </row>
    <row r="6" spans="1:12" ht="13.5" customHeight="1">
      <c r="A6" s="67"/>
      <c r="B6" s="70"/>
      <c r="C6" s="27">
        <v>1000</v>
      </c>
      <c r="D6" s="27">
        <v>2000</v>
      </c>
      <c r="E6" s="28">
        <v>5000</v>
      </c>
      <c r="F6" s="28">
        <v>2000</v>
      </c>
      <c r="G6" s="28">
        <v>4000</v>
      </c>
      <c r="H6" s="28">
        <v>5000</v>
      </c>
      <c r="I6" s="28">
        <v>1000</v>
      </c>
      <c r="J6" s="28">
        <v>2000</v>
      </c>
      <c r="K6" s="28">
        <v>3000</v>
      </c>
      <c r="L6" s="24" t="s">
        <v>4</v>
      </c>
    </row>
    <row r="7" spans="1:12" s="14" customFormat="1" ht="13.5" customHeight="1">
      <c r="A7" s="67"/>
      <c r="B7" s="70"/>
      <c r="C7" s="84" t="s">
        <v>40</v>
      </c>
      <c r="D7" s="85"/>
      <c r="E7" s="85"/>
      <c r="F7" s="85"/>
      <c r="G7" s="85"/>
      <c r="H7" s="85"/>
      <c r="I7" s="79" t="s">
        <v>38</v>
      </c>
      <c r="J7" s="79"/>
      <c r="K7" s="80"/>
      <c r="L7" s="29"/>
    </row>
    <row r="8" spans="1:12" s="14" customFormat="1" ht="13.5" customHeight="1">
      <c r="A8" s="68"/>
      <c r="B8" s="71"/>
      <c r="C8" s="81">
        <v>45668</v>
      </c>
      <c r="D8" s="82"/>
      <c r="E8" s="83"/>
      <c r="F8" s="87">
        <v>45669</v>
      </c>
      <c r="G8" s="88"/>
      <c r="H8" s="89"/>
      <c r="I8" s="87">
        <v>45689</v>
      </c>
      <c r="J8" s="88"/>
      <c r="K8" s="89"/>
      <c r="L8" s="29"/>
    </row>
    <row r="9" spans="1:12" ht="20" customHeight="1">
      <c r="A9" s="15">
        <v>1</v>
      </c>
      <c r="B9" s="16"/>
      <c r="C9" s="16"/>
      <c r="D9" s="16"/>
      <c r="E9" s="18"/>
      <c r="F9" s="18"/>
      <c r="G9" s="18"/>
      <c r="H9" s="18"/>
      <c r="I9" s="44"/>
      <c r="J9" s="44"/>
      <c r="K9" s="44"/>
      <c r="L9" s="53">
        <f>IFERROR($C$6*C9*C9+$D$6*D9+H9*$H$6+E9*$E$6+$F$6*F9+$G$6*G9+$I$6*I9+$J$6*J9+$K$6*K9,"")</f>
        <v>0</v>
      </c>
    </row>
    <row r="10" spans="1:12" ht="20" customHeight="1">
      <c r="A10" s="15">
        <f t="shared" ref="A10:A27" si="0">+A9+1</f>
        <v>2</v>
      </c>
      <c r="B10" s="16"/>
      <c r="C10" s="16"/>
      <c r="D10" s="16"/>
      <c r="E10" s="17"/>
      <c r="F10" s="17"/>
      <c r="G10" s="17"/>
      <c r="H10" s="18"/>
      <c r="I10" s="44"/>
      <c r="J10" s="44"/>
      <c r="K10" s="44"/>
      <c r="L10" s="53">
        <f t="shared" ref="L10:L27" si="1">IFERROR($C$6*C10*C10+$D$6*D10+H10*$H$6+E10*$E$6+$F$6*F10+$G$6*G10+$I$6*I10+$J$6*J10+$K$6*K10,"")</f>
        <v>0</v>
      </c>
    </row>
    <row r="11" spans="1:12" ht="20" customHeight="1">
      <c r="A11" s="15">
        <f t="shared" si="0"/>
        <v>3</v>
      </c>
      <c r="B11" s="17"/>
      <c r="C11" s="17"/>
      <c r="D11" s="17"/>
      <c r="E11" s="17"/>
      <c r="F11" s="17"/>
      <c r="G11" s="17"/>
      <c r="H11" s="17"/>
      <c r="I11" s="45"/>
      <c r="J11" s="45"/>
      <c r="K11" s="45"/>
      <c r="L11" s="53">
        <f t="shared" si="1"/>
        <v>0</v>
      </c>
    </row>
    <row r="12" spans="1:12" ht="20" customHeight="1">
      <c r="A12" s="15">
        <f t="shared" si="0"/>
        <v>4</v>
      </c>
      <c r="B12" s="17"/>
      <c r="C12" s="18"/>
      <c r="D12" s="17"/>
      <c r="E12" s="17"/>
      <c r="F12" s="17"/>
      <c r="G12" s="17"/>
      <c r="H12" s="17"/>
      <c r="I12" s="45"/>
      <c r="J12" s="45"/>
      <c r="K12" s="45"/>
      <c r="L12" s="53">
        <f t="shared" si="1"/>
        <v>0</v>
      </c>
    </row>
    <row r="13" spans="1:12" ht="20" customHeight="1">
      <c r="A13" s="15">
        <f t="shared" si="0"/>
        <v>5</v>
      </c>
      <c r="B13" s="17"/>
      <c r="C13" s="17"/>
      <c r="D13" s="17"/>
      <c r="E13" s="17"/>
      <c r="F13" s="17"/>
      <c r="G13" s="17"/>
      <c r="H13" s="17"/>
      <c r="I13" s="45"/>
      <c r="J13" s="45"/>
      <c r="K13" s="45"/>
      <c r="L13" s="53">
        <f t="shared" si="1"/>
        <v>0</v>
      </c>
    </row>
    <row r="14" spans="1:12" ht="20" customHeight="1">
      <c r="A14" s="15">
        <f t="shared" si="0"/>
        <v>6</v>
      </c>
      <c r="B14" s="17"/>
      <c r="C14" s="17"/>
      <c r="D14" s="17"/>
      <c r="E14" s="17"/>
      <c r="F14" s="17"/>
      <c r="G14" s="17"/>
      <c r="H14" s="17"/>
      <c r="I14" s="45"/>
      <c r="J14" s="45"/>
      <c r="K14" s="45"/>
      <c r="L14" s="53">
        <f t="shared" si="1"/>
        <v>0</v>
      </c>
    </row>
    <row r="15" spans="1:12" ht="20" customHeight="1">
      <c r="A15" s="15">
        <f t="shared" si="0"/>
        <v>7</v>
      </c>
      <c r="B15" s="17"/>
      <c r="C15" s="17"/>
      <c r="D15" s="17"/>
      <c r="E15" s="17"/>
      <c r="F15" s="17"/>
      <c r="G15" s="17"/>
      <c r="H15" s="17"/>
      <c r="I15" s="45"/>
      <c r="J15" s="45"/>
      <c r="K15" s="45"/>
      <c r="L15" s="53">
        <f t="shared" si="1"/>
        <v>0</v>
      </c>
    </row>
    <row r="16" spans="1:12" ht="20" customHeight="1">
      <c r="A16" s="15">
        <f t="shared" si="0"/>
        <v>8</v>
      </c>
      <c r="B16" s="17"/>
      <c r="C16" s="17"/>
      <c r="D16" s="17"/>
      <c r="E16" s="17"/>
      <c r="F16" s="17"/>
      <c r="G16" s="17"/>
      <c r="H16" s="17"/>
      <c r="I16" s="45"/>
      <c r="J16" s="45"/>
      <c r="K16" s="45"/>
      <c r="L16" s="53">
        <f t="shared" si="1"/>
        <v>0</v>
      </c>
    </row>
    <row r="17" spans="1:12" ht="20" customHeight="1">
      <c r="A17" s="15">
        <f t="shared" si="0"/>
        <v>9</v>
      </c>
      <c r="B17" s="17"/>
      <c r="C17" s="17"/>
      <c r="D17" s="17"/>
      <c r="E17" s="17"/>
      <c r="F17" s="17"/>
      <c r="G17" s="17"/>
      <c r="H17" s="17"/>
      <c r="I17" s="45"/>
      <c r="J17" s="45"/>
      <c r="K17" s="45"/>
      <c r="L17" s="53">
        <f t="shared" si="1"/>
        <v>0</v>
      </c>
    </row>
    <row r="18" spans="1:12" ht="20" customHeight="1">
      <c r="A18" s="15">
        <f t="shared" si="0"/>
        <v>10</v>
      </c>
      <c r="B18" s="17"/>
      <c r="C18" s="17"/>
      <c r="D18" s="17"/>
      <c r="E18" s="17"/>
      <c r="F18" s="17"/>
      <c r="G18" s="17"/>
      <c r="H18" s="17"/>
      <c r="I18" s="45"/>
      <c r="J18" s="45"/>
      <c r="K18" s="45"/>
      <c r="L18" s="53">
        <f t="shared" si="1"/>
        <v>0</v>
      </c>
    </row>
    <row r="19" spans="1:12" ht="20" customHeight="1">
      <c r="A19" s="15">
        <f t="shared" si="0"/>
        <v>11</v>
      </c>
      <c r="B19" s="17"/>
      <c r="C19" s="17"/>
      <c r="D19" s="17"/>
      <c r="E19" s="17"/>
      <c r="F19" s="17"/>
      <c r="G19" s="17"/>
      <c r="H19" s="17"/>
      <c r="I19" s="45"/>
      <c r="J19" s="45"/>
      <c r="K19" s="45"/>
      <c r="L19" s="53">
        <f t="shared" si="1"/>
        <v>0</v>
      </c>
    </row>
    <row r="20" spans="1:12" ht="20" customHeight="1">
      <c r="A20" s="15">
        <f t="shared" si="0"/>
        <v>12</v>
      </c>
      <c r="B20" s="17"/>
      <c r="C20" s="17"/>
      <c r="D20" s="17"/>
      <c r="E20" s="17"/>
      <c r="F20" s="17"/>
      <c r="G20" s="17"/>
      <c r="H20" s="17"/>
      <c r="I20" s="45"/>
      <c r="J20" s="45"/>
      <c r="K20" s="45"/>
      <c r="L20" s="53">
        <f t="shared" si="1"/>
        <v>0</v>
      </c>
    </row>
    <row r="21" spans="1:12" ht="20" customHeight="1">
      <c r="A21" s="15">
        <f t="shared" si="0"/>
        <v>13</v>
      </c>
      <c r="B21" s="17"/>
      <c r="C21" s="17"/>
      <c r="D21" s="17"/>
      <c r="E21" s="17"/>
      <c r="F21" s="17"/>
      <c r="G21" s="17"/>
      <c r="H21" s="17"/>
      <c r="I21" s="45"/>
      <c r="J21" s="45"/>
      <c r="K21" s="45"/>
      <c r="L21" s="53">
        <f t="shared" si="1"/>
        <v>0</v>
      </c>
    </row>
    <row r="22" spans="1:12" ht="20" customHeight="1">
      <c r="A22" s="15">
        <f t="shared" si="0"/>
        <v>14</v>
      </c>
      <c r="B22" s="17"/>
      <c r="C22" s="17"/>
      <c r="D22" s="17"/>
      <c r="E22" s="17"/>
      <c r="F22" s="17"/>
      <c r="G22" s="17"/>
      <c r="H22" s="17"/>
      <c r="I22" s="45"/>
      <c r="J22" s="45"/>
      <c r="K22" s="45"/>
      <c r="L22" s="53">
        <f t="shared" si="1"/>
        <v>0</v>
      </c>
    </row>
    <row r="23" spans="1:12" ht="20" customHeight="1">
      <c r="A23" s="15">
        <f t="shared" si="0"/>
        <v>15</v>
      </c>
      <c r="B23" s="17"/>
      <c r="C23" s="17"/>
      <c r="D23" s="17"/>
      <c r="E23" s="17"/>
      <c r="F23" s="17"/>
      <c r="G23" s="17"/>
      <c r="H23" s="17"/>
      <c r="I23" s="45"/>
      <c r="J23" s="45"/>
      <c r="K23" s="45"/>
      <c r="L23" s="53">
        <f t="shared" si="1"/>
        <v>0</v>
      </c>
    </row>
    <row r="24" spans="1:12" ht="20" customHeight="1">
      <c r="A24" s="15">
        <f t="shared" si="0"/>
        <v>16</v>
      </c>
      <c r="B24" s="17"/>
      <c r="C24" s="17"/>
      <c r="D24" s="17"/>
      <c r="E24" s="17"/>
      <c r="F24" s="17"/>
      <c r="G24" s="17"/>
      <c r="H24" s="17"/>
      <c r="I24" s="45"/>
      <c r="J24" s="45"/>
      <c r="K24" s="45"/>
      <c r="L24" s="53">
        <f t="shared" si="1"/>
        <v>0</v>
      </c>
    </row>
    <row r="25" spans="1:12" ht="20" customHeight="1">
      <c r="A25" s="15">
        <f t="shared" si="0"/>
        <v>17</v>
      </c>
      <c r="B25" s="17"/>
      <c r="C25" s="17"/>
      <c r="D25" s="17"/>
      <c r="E25" s="17"/>
      <c r="F25" s="17"/>
      <c r="G25" s="17"/>
      <c r="H25" s="17"/>
      <c r="I25" s="45"/>
      <c r="J25" s="45"/>
      <c r="K25" s="45"/>
      <c r="L25" s="53">
        <f t="shared" si="1"/>
        <v>0</v>
      </c>
    </row>
    <row r="26" spans="1:12" ht="20" customHeight="1">
      <c r="A26" s="15">
        <f t="shared" si="0"/>
        <v>18</v>
      </c>
      <c r="B26" s="17"/>
      <c r="C26" s="17"/>
      <c r="D26" s="17"/>
      <c r="E26" s="17"/>
      <c r="F26" s="17"/>
      <c r="G26" s="17"/>
      <c r="H26" s="17"/>
      <c r="I26" s="45"/>
      <c r="J26" s="45"/>
      <c r="K26" s="45"/>
      <c r="L26" s="53">
        <f t="shared" si="1"/>
        <v>0</v>
      </c>
    </row>
    <row r="27" spans="1:12" ht="20" customHeight="1">
      <c r="A27" s="15">
        <f t="shared" si="0"/>
        <v>19</v>
      </c>
      <c r="B27" s="17"/>
      <c r="C27" s="17"/>
      <c r="D27" s="17"/>
      <c r="E27" s="17"/>
      <c r="F27" s="17"/>
      <c r="G27" s="17"/>
      <c r="H27" s="17"/>
      <c r="I27" s="45"/>
      <c r="J27" s="45"/>
      <c r="K27" s="45"/>
      <c r="L27" s="53">
        <f t="shared" si="1"/>
        <v>0</v>
      </c>
    </row>
    <row r="28" spans="1:12" ht="20" customHeight="1">
      <c r="A28" s="30" t="s">
        <v>0</v>
      </c>
      <c r="B28" s="19"/>
      <c r="C28" s="19"/>
      <c r="D28" s="19"/>
      <c r="E28" s="54"/>
      <c r="F28" s="19"/>
      <c r="G28" s="19"/>
      <c r="H28" s="19"/>
      <c r="I28" s="55"/>
      <c r="J28" s="55"/>
      <c r="K28" s="55"/>
      <c r="L28" s="20">
        <f>SUM(L9:L27)</f>
        <v>0</v>
      </c>
    </row>
    <row r="29" spans="1:12" ht="13.5" customHeight="1"/>
    <row r="30" spans="1:12">
      <c r="B30" s="12" t="s">
        <v>5</v>
      </c>
    </row>
    <row r="31" spans="1:12">
      <c r="B31" s="12" t="s">
        <v>6</v>
      </c>
    </row>
    <row r="32" spans="1:12">
      <c r="B32" s="42" t="s">
        <v>32</v>
      </c>
    </row>
    <row r="33" spans="2:2">
      <c r="B33" s="42" t="s">
        <v>32</v>
      </c>
    </row>
  </sheetData>
  <mergeCells count="11">
    <mergeCell ref="A3:A8"/>
    <mergeCell ref="B3:B8"/>
    <mergeCell ref="C3:I3"/>
    <mergeCell ref="C4:D4"/>
    <mergeCell ref="G4:H4"/>
    <mergeCell ref="I7:K7"/>
    <mergeCell ref="C8:E8"/>
    <mergeCell ref="C7:H7"/>
    <mergeCell ref="I4:J4"/>
    <mergeCell ref="F8:H8"/>
    <mergeCell ref="I8:K8"/>
  </mergeCells>
  <phoneticPr fontId="2"/>
  <pageMargins left="0.78700000000000003" right="0.78700000000000003" top="0.47" bottom="0.48" header="0.51200000000000001" footer="0.51200000000000001"/>
  <pageSetup paperSize="9" scale="66" orientation="landscape" horizontalDpi="4294967292" verticalDpi="4294967292"/>
  <headerFooter>
    <oddHeader>&amp;R&amp;D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zoomScale="125" zoomScaleNormal="125" zoomScalePageLayoutView="125" workbookViewId="0">
      <pane ySplit="7" topLeftCell="A8" activePane="bottomLeft" state="frozen"/>
      <selection pane="bottomLeft" activeCell="M12" sqref="M12"/>
    </sheetView>
  </sheetViews>
  <sheetFormatPr baseColWidth="10" defaultColWidth="13" defaultRowHeight="14"/>
  <cols>
    <col min="1" max="1" width="4.5" style="1" bestFit="1" customWidth="1"/>
    <col min="2" max="2" width="17.6640625" style="1" customWidth="1"/>
    <col min="3" max="3" width="12" style="1" customWidth="1"/>
    <col min="4" max="4" width="11.83203125" style="1" customWidth="1"/>
    <col min="5" max="5" width="13" style="1" customWidth="1"/>
    <col min="6" max="6" width="12.6640625" style="1" customWidth="1"/>
    <col min="7" max="7" width="13.6640625" style="1" customWidth="1"/>
    <col min="8" max="8" width="13.5" style="1" customWidth="1"/>
    <col min="9" max="10" width="11" style="1" customWidth="1"/>
    <col min="11" max="11" width="13.33203125" style="1" customWidth="1"/>
    <col min="12" max="16384" width="13" style="1"/>
  </cols>
  <sheetData>
    <row r="1" spans="1:14" ht="18" customHeight="1">
      <c r="B1" s="2" t="s">
        <v>7</v>
      </c>
    </row>
    <row r="2" spans="1:14" ht="18" customHeight="1">
      <c r="B2" s="2" t="s">
        <v>1</v>
      </c>
      <c r="C2" s="34"/>
      <c r="E2" s="34"/>
      <c r="F2" s="34"/>
      <c r="G2" s="34"/>
      <c r="H2" s="34"/>
      <c r="I2" s="62"/>
      <c r="J2" s="57"/>
      <c r="K2" s="1" t="s">
        <v>8</v>
      </c>
    </row>
    <row r="3" spans="1:14">
      <c r="A3" s="94"/>
      <c r="B3" s="95" t="s">
        <v>2</v>
      </c>
      <c r="C3" s="97" t="s">
        <v>63</v>
      </c>
      <c r="D3" s="98"/>
      <c r="E3" s="98"/>
      <c r="F3" s="98"/>
      <c r="G3" s="98"/>
      <c r="H3" s="98"/>
      <c r="I3" s="98"/>
      <c r="J3" s="99"/>
      <c r="K3" s="6"/>
    </row>
    <row r="4" spans="1:14">
      <c r="A4" s="94"/>
      <c r="B4" s="96"/>
      <c r="C4" s="11" t="s">
        <v>49</v>
      </c>
      <c r="D4" s="7" t="s">
        <v>50</v>
      </c>
      <c r="E4" s="65" t="s">
        <v>41</v>
      </c>
      <c r="F4" s="11" t="s">
        <v>25</v>
      </c>
      <c r="G4" s="11" t="s">
        <v>42</v>
      </c>
      <c r="H4" s="11" t="s">
        <v>43</v>
      </c>
      <c r="I4" s="11" t="s">
        <v>51</v>
      </c>
      <c r="J4" s="11" t="s">
        <v>44</v>
      </c>
      <c r="K4" s="5" t="s">
        <v>3</v>
      </c>
      <c r="N4" s="31"/>
    </row>
    <row r="5" spans="1:14">
      <c r="A5" s="94"/>
      <c r="B5" s="96"/>
      <c r="C5" s="10">
        <v>5000</v>
      </c>
      <c r="D5" s="10">
        <v>5000</v>
      </c>
      <c r="E5" s="10">
        <v>4000</v>
      </c>
      <c r="F5" s="10">
        <v>4000</v>
      </c>
      <c r="G5" s="10">
        <v>4000</v>
      </c>
      <c r="H5" s="10">
        <v>4000</v>
      </c>
      <c r="I5" s="10">
        <v>4000</v>
      </c>
      <c r="J5" s="10">
        <v>4000</v>
      </c>
      <c r="K5" s="5"/>
      <c r="N5" s="32"/>
    </row>
    <row r="6" spans="1:14" ht="13.5" customHeight="1">
      <c r="A6" s="94"/>
      <c r="B6" s="96"/>
      <c r="C6" s="100" t="s">
        <v>33</v>
      </c>
      <c r="D6" s="101"/>
      <c r="E6" s="100" t="s">
        <v>33</v>
      </c>
      <c r="F6" s="101"/>
      <c r="G6" s="100" t="s">
        <v>27</v>
      </c>
      <c r="H6" s="101"/>
      <c r="I6" s="100" t="s">
        <v>27</v>
      </c>
      <c r="J6" s="101"/>
      <c r="K6" s="5" t="s">
        <v>4</v>
      </c>
      <c r="N6" s="33"/>
    </row>
    <row r="7" spans="1:14" ht="13.5" customHeight="1">
      <c r="A7" s="94"/>
      <c r="B7" s="96"/>
      <c r="C7" s="90">
        <v>45674</v>
      </c>
      <c r="D7" s="91"/>
      <c r="E7" s="90">
        <v>45683</v>
      </c>
      <c r="F7" s="91"/>
      <c r="G7" s="90">
        <v>45717</v>
      </c>
      <c r="H7" s="91"/>
      <c r="I7" s="92">
        <v>45718</v>
      </c>
      <c r="J7" s="93"/>
      <c r="K7" s="8"/>
      <c r="L7" s="40"/>
      <c r="N7" s="41"/>
    </row>
    <row r="8" spans="1:14" ht="20" customHeight="1">
      <c r="A8" s="6">
        <v>1</v>
      </c>
      <c r="B8" s="64"/>
      <c r="C8" s="4"/>
      <c r="D8" s="4"/>
      <c r="E8" s="4"/>
      <c r="F8" s="4"/>
      <c r="G8" s="4"/>
      <c r="H8" s="4"/>
      <c r="I8" s="4"/>
      <c r="J8" s="4"/>
      <c r="K8" s="56">
        <f>IFERROR(C8*5000+D8*5000+E8*4000+F8*4000+G8*4000+H8*4000+I8*4000+J8*4000,"")</f>
        <v>0</v>
      </c>
    </row>
    <row r="9" spans="1:14" ht="20" customHeight="1">
      <c r="A9" s="6">
        <f t="shared" ref="A9:A23" si="0">+A8+1</f>
        <v>2</v>
      </c>
      <c r="B9" s="3"/>
      <c r="C9" s="4"/>
      <c r="D9" s="4"/>
      <c r="E9" s="4"/>
      <c r="F9" s="4"/>
      <c r="G9" s="4"/>
      <c r="H9" s="4"/>
      <c r="I9" s="4"/>
      <c r="J9" s="4"/>
      <c r="K9" s="56">
        <f t="shared" ref="K9:K23" si="1">IFERROR(C9*5000+D9*5000+E9*4000+F9*4000+G9*4000+H9*4000+I9*4000+J9*4000,"")</f>
        <v>0</v>
      </c>
    </row>
    <row r="10" spans="1:14" ht="20" customHeight="1">
      <c r="A10" s="6">
        <f>+A9+1</f>
        <v>3</v>
      </c>
      <c r="B10" s="3"/>
      <c r="C10" s="4"/>
      <c r="D10" s="4"/>
      <c r="E10" s="4"/>
      <c r="F10" s="4"/>
      <c r="G10" s="4"/>
      <c r="H10" s="4"/>
      <c r="I10" s="4"/>
      <c r="J10" s="4"/>
      <c r="K10" s="56">
        <f t="shared" si="1"/>
        <v>0</v>
      </c>
      <c r="L10" s="40"/>
    </row>
    <row r="11" spans="1:14" ht="20" customHeight="1">
      <c r="A11" s="6">
        <f t="shared" si="0"/>
        <v>4</v>
      </c>
      <c r="B11" s="3"/>
      <c r="C11" s="4"/>
      <c r="D11" s="4"/>
      <c r="E11" s="4"/>
      <c r="F11" s="4"/>
      <c r="G11" s="4"/>
      <c r="H11" s="4"/>
      <c r="I11" s="4"/>
      <c r="J11" s="4"/>
      <c r="K11" s="56">
        <f t="shared" si="1"/>
        <v>0</v>
      </c>
    </row>
    <row r="12" spans="1:14" ht="20" customHeight="1">
      <c r="A12" s="6">
        <f t="shared" si="0"/>
        <v>5</v>
      </c>
      <c r="B12" s="3"/>
      <c r="C12" s="4"/>
      <c r="D12" s="4"/>
      <c r="E12" s="4"/>
      <c r="F12" s="4"/>
      <c r="G12" s="4"/>
      <c r="H12" s="4"/>
      <c r="I12" s="4"/>
      <c r="J12" s="4"/>
      <c r="K12" s="56">
        <f t="shared" si="1"/>
        <v>0</v>
      </c>
    </row>
    <row r="13" spans="1:14" ht="20" customHeight="1">
      <c r="A13" s="6">
        <f t="shared" si="0"/>
        <v>6</v>
      </c>
      <c r="B13" s="3"/>
      <c r="C13" s="4"/>
      <c r="D13" s="4"/>
      <c r="E13" s="4"/>
      <c r="F13" s="4"/>
      <c r="G13" s="4"/>
      <c r="H13" s="4"/>
      <c r="I13" s="4"/>
      <c r="J13" s="4"/>
      <c r="K13" s="56">
        <f t="shared" si="1"/>
        <v>0</v>
      </c>
    </row>
    <row r="14" spans="1:14" ht="20" customHeight="1">
      <c r="A14" s="6">
        <f t="shared" si="0"/>
        <v>7</v>
      </c>
      <c r="B14" s="3"/>
      <c r="C14" s="4"/>
      <c r="D14" s="4"/>
      <c r="E14" s="4"/>
      <c r="F14" s="4"/>
      <c r="G14" s="4"/>
      <c r="H14" s="4"/>
      <c r="I14" s="4"/>
      <c r="J14" s="4"/>
      <c r="K14" s="56">
        <f t="shared" si="1"/>
        <v>0</v>
      </c>
    </row>
    <row r="15" spans="1:14" ht="20" customHeight="1">
      <c r="A15" s="6">
        <f t="shared" si="0"/>
        <v>8</v>
      </c>
      <c r="B15" s="3"/>
      <c r="C15" s="4"/>
      <c r="D15" s="4"/>
      <c r="E15" s="4"/>
      <c r="F15" s="4"/>
      <c r="G15" s="4"/>
      <c r="H15" s="4"/>
      <c r="I15" s="4"/>
      <c r="J15" s="4"/>
      <c r="K15" s="56">
        <f t="shared" si="1"/>
        <v>0</v>
      </c>
    </row>
    <row r="16" spans="1:14" ht="20" customHeight="1">
      <c r="A16" s="6">
        <f t="shared" si="0"/>
        <v>9</v>
      </c>
      <c r="B16" s="3"/>
      <c r="C16" s="4"/>
      <c r="D16" s="4"/>
      <c r="E16" s="4"/>
      <c r="F16" s="4"/>
      <c r="G16" s="4"/>
      <c r="H16" s="4"/>
      <c r="I16" s="4"/>
      <c r="J16" s="4"/>
      <c r="K16" s="56">
        <f t="shared" si="1"/>
        <v>0</v>
      </c>
    </row>
    <row r="17" spans="1:11" ht="20" customHeight="1">
      <c r="A17" s="6">
        <f t="shared" si="0"/>
        <v>10</v>
      </c>
      <c r="B17" s="3"/>
      <c r="C17" s="4"/>
      <c r="D17" s="4"/>
      <c r="E17" s="4"/>
      <c r="F17" s="4"/>
      <c r="G17" s="4"/>
      <c r="H17" s="4"/>
      <c r="I17" s="4"/>
      <c r="J17" s="4"/>
      <c r="K17" s="56">
        <f t="shared" si="1"/>
        <v>0</v>
      </c>
    </row>
    <row r="18" spans="1:11" ht="20" customHeight="1">
      <c r="A18" s="6">
        <f t="shared" si="0"/>
        <v>11</v>
      </c>
      <c r="B18" s="38"/>
      <c r="C18" s="4"/>
      <c r="D18" s="4"/>
      <c r="E18" s="4"/>
      <c r="F18" s="4"/>
      <c r="G18" s="4"/>
      <c r="H18" s="4"/>
      <c r="I18" s="4"/>
      <c r="J18" s="4"/>
      <c r="K18" s="56">
        <f t="shared" si="1"/>
        <v>0</v>
      </c>
    </row>
    <row r="19" spans="1:11" ht="20" customHeight="1">
      <c r="A19" s="6">
        <f t="shared" si="0"/>
        <v>12</v>
      </c>
      <c r="B19" s="38"/>
      <c r="C19" s="4"/>
      <c r="D19" s="4"/>
      <c r="E19" s="4"/>
      <c r="F19" s="4"/>
      <c r="G19" s="4"/>
      <c r="H19" s="4"/>
      <c r="I19" s="4"/>
      <c r="J19" s="4"/>
      <c r="K19" s="56">
        <f t="shared" si="1"/>
        <v>0</v>
      </c>
    </row>
    <row r="20" spans="1:11" ht="20" customHeight="1">
      <c r="A20" s="6">
        <f t="shared" si="0"/>
        <v>13</v>
      </c>
      <c r="B20" s="38"/>
      <c r="C20" s="4"/>
      <c r="D20" s="4"/>
      <c r="E20" s="4"/>
      <c r="F20" s="4"/>
      <c r="G20" s="4"/>
      <c r="H20" s="4"/>
      <c r="I20" s="4"/>
      <c r="J20" s="4"/>
      <c r="K20" s="56">
        <f t="shared" si="1"/>
        <v>0</v>
      </c>
    </row>
    <row r="21" spans="1:11" ht="20" customHeight="1">
      <c r="A21" s="6">
        <f t="shared" si="0"/>
        <v>14</v>
      </c>
      <c r="B21" s="3"/>
      <c r="C21" s="4"/>
      <c r="D21" s="4"/>
      <c r="E21" s="4"/>
      <c r="F21" s="4"/>
      <c r="G21" s="4"/>
      <c r="H21" s="4"/>
      <c r="I21" s="4"/>
      <c r="J21" s="4"/>
      <c r="K21" s="56">
        <f t="shared" si="1"/>
        <v>0</v>
      </c>
    </row>
    <row r="22" spans="1:11" ht="20" customHeight="1">
      <c r="A22" s="6">
        <f t="shared" si="0"/>
        <v>15</v>
      </c>
      <c r="B22" s="9"/>
      <c r="C22" s="6"/>
      <c r="D22" s="6"/>
      <c r="E22" s="6"/>
      <c r="F22" s="6"/>
      <c r="G22" s="6"/>
      <c r="H22" s="6"/>
      <c r="I22" s="6"/>
      <c r="J22" s="6"/>
      <c r="K22" s="56">
        <f t="shared" si="1"/>
        <v>0</v>
      </c>
    </row>
    <row r="23" spans="1:11" ht="20" customHeight="1">
      <c r="A23" s="6">
        <f t="shared" si="0"/>
        <v>16</v>
      </c>
      <c r="B23" s="9"/>
      <c r="C23" s="6"/>
      <c r="D23" s="6"/>
      <c r="E23" s="6"/>
      <c r="F23" s="6"/>
      <c r="G23" s="6"/>
      <c r="H23" s="6"/>
      <c r="I23" s="6"/>
      <c r="J23" s="6"/>
      <c r="K23" s="56">
        <f t="shared" si="1"/>
        <v>0</v>
      </c>
    </row>
    <row r="24" spans="1:11" ht="20" customHeight="1">
      <c r="A24" s="52" t="s">
        <v>23</v>
      </c>
      <c r="B24" s="6"/>
      <c r="C24" s="61">
        <f t="shared" ref="C24:K24" si="2">SUM(C8:C23)</f>
        <v>0</v>
      </c>
      <c r="D24" s="61">
        <f t="shared" si="2"/>
        <v>0</v>
      </c>
      <c r="E24" s="61">
        <f t="shared" si="2"/>
        <v>0</v>
      </c>
      <c r="F24" s="61">
        <f t="shared" si="2"/>
        <v>0</v>
      </c>
      <c r="G24" s="61">
        <f t="shared" si="2"/>
        <v>0</v>
      </c>
      <c r="H24" s="61">
        <f t="shared" si="2"/>
        <v>0</v>
      </c>
      <c r="I24" s="61">
        <f t="shared" si="2"/>
        <v>0</v>
      </c>
      <c r="J24" s="61">
        <f t="shared" si="2"/>
        <v>0</v>
      </c>
      <c r="K24" s="61">
        <f t="shared" si="2"/>
        <v>0</v>
      </c>
    </row>
    <row r="25" spans="1:11" ht="22.5" customHeight="1"/>
    <row r="26" spans="1:11">
      <c r="B26" s="34" t="s">
        <v>22</v>
      </c>
    </row>
    <row r="27" spans="1:11">
      <c r="B27" s="1" t="s">
        <v>6</v>
      </c>
    </row>
    <row r="29" spans="1:11">
      <c r="B29" s="34"/>
      <c r="C29" s="34"/>
    </row>
    <row r="30" spans="1:11">
      <c r="B30" s="34"/>
      <c r="C30" s="34"/>
    </row>
    <row r="33" spans="1:3">
      <c r="B33" s="34"/>
      <c r="C33" s="34"/>
    </row>
    <row r="34" spans="1:3">
      <c r="A34" s="34"/>
      <c r="B34" s="34"/>
      <c r="C34" s="34"/>
    </row>
    <row r="35" spans="1:3">
      <c r="B35" s="34"/>
    </row>
    <row r="36" spans="1:3">
      <c r="B36" s="34"/>
    </row>
    <row r="37" spans="1:3">
      <c r="B37" s="34"/>
    </row>
    <row r="38" spans="1:3">
      <c r="B38" s="34"/>
    </row>
    <row r="39" spans="1:3">
      <c r="B39" s="34"/>
    </row>
    <row r="40" spans="1:3">
      <c r="B40" s="34"/>
    </row>
    <row r="41" spans="1:3">
      <c r="B41" s="34"/>
    </row>
  </sheetData>
  <mergeCells count="11">
    <mergeCell ref="C7:D7"/>
    <mergeCell ref="E7:F7"/>
    <mergeCell ref="I7:J7"/>
    <mergeCell ref="A3:A7"/>
    <mergeCell ref="B3:B7"/>
    <mergeCell ref="C3:J3"/>
    <mergeCell ref="C6:D6"/>
    <mergeCell ref="E6:F6"/>
    <mergeCell ref="I6:J6"/>
    <mergeCell ref="G6:H6"/>
    <mergeCell ref="G7:H7"/>
  </mergeCells>
  <phoneticPr fontId="2"/>
  <pageMargins left="0.78740157480314965" right="0.39370078740157483" top="0.62992125984251968" bottom="0.70866141732283472" header="0.51181102362204722" footer="0.51181102362204722"/>
  <pageSetup paperSize="9" scale="89" orientation="landscape" horizontalDpi="4294967292" verticalDpi="4294967292" copies="3"/>
  <headerFooter>
    <oddFooter>&amp;C&amp;9宇都宮スキー協会　競技本部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abSelected="1" zoomScale="125" zoomScaleNormal="125" zoomScalePageLayoutView="125" workbookViewId="0">
      <pane xSplit="2" ySplit="8" topLeftCell="C9" activePane="bottomRight" state="frozen"/>
      <selection pane="topRight"/>
      <selection pane="bottomLeft"/>
      <selection pane="bottomRight" activeCell="N12" sqref="N12"/>
    </sheetView>
  </sheetViews>
  <sheetFormatPr baseColWidth="10" defaultColWidth="13" defaultRowHeight="14"/>
  <cols>
    <col min="1" max="1" width="4.5" style="1" bestFit="1" customWidth="1"/>
    <col min="2" max="2" width="18" style="1" customWidth="1"/>
    <col min="3" max="8" width="9.83203125" style="1" customWidth="1"/>
    <col min="9" max="9" width="6.5" style="1" customWidth="1"/>
    <col min="10" max="10" width="7.5" style="1" customWidth="1"/>
    <col min="11" max="11" width="6.5" style="1" customWidth="1"/>
    <col min="12" max="12" width="7.83203125" style="1" customWidth="1"/>
    <col min="13" max="13" width="10.5" style="1" customWidth="1"/>
    <col min="14" max="16384" width="13" style="1"/>
  </cols>
  <sheetData>
    <row r="1" spans="1:13" ht="18" customHeight="1">
      <c r="B1" s="46" t="s">
        <v>34</v>
      </c>
      <c r="C1" s="46"/>
      <c r="D1" s="46"/>
      <c r="E1" s="34"/>
      <c r="I1" s="34"/>
      <c r="J1" s="34"/>
      <c r="K1" s="34"/>
      <c r="L1" s="34"/>
    </row>
    <row r="2" spans="1:13" ht="18" customHeight="1">
      <c r="B2" s="2" t="s">
        <v>13</v>
      </c>
      <c r="C2" s="2"/>
      <c r="D2" s="2"/>
      <c r="I2" s="102"/>
      <c r="J2" s="102"/>
      <c r="K2" s="102"/>
      <c r="L2" s="102"/>
      <c r="M2" s="1" t="s">
        <v>14</v>
      </c>
    </row>
    <row r="3" spans="1:13">
      <c r="A3" s="94"/>
      <c r="B3" s="103" t="s">
        <v>15</v>
      </c>
      <c r="C3" s="97" t="s">
        <v>64</v>
      </c>
      <c r="D3" s="98"/>
      <c r="E3" s="98"/>
      <c r="F3" s="98"/>
      <c r="G3" s="98"/>
      <c r="H3" s="98"/>
      <c r="I3" s="98"/>
      <c r="J3" s="98"/>
      <c r="K3" s="98"/>
      <c r="L3" s="98"/>
      <c r="M3" s="6"/>
    </row>
    <row r="4" spans="1:13">
      <c r="A4" s="94"/>
      <c r="B4" s="96"/>
      <c r="C4" s="35" t="s">
        <v>58</v>
      </c>
      <c r="D4" s="35" t="s">
        <v>59</v>
      </c>
      <c r="E4" s="11" t="s">
        <v>60</v>
      </c>
      <c r="F4" s="7" t="s">
        <v>61</v>
      </c>
      <c r="G4" s="100" t="s">
        <v>46</v>
      </c>
      <c r="H4" s="101"/>
      <c r="I4" s="104" t="s">
        <v>47</v>
      </c>
      <c r="J4" s="104"/>
      <c r="K4" s="104"/>
      <c r="L4" s="104"/>
      <c r="M4" s="5" t="s">
        <v>16</v>
      </c>
    </row>
    <row r="5" spans="1:13">
      <c r="A5" s="94"/>
      <c r="B5" s="96"/>
      <c r="C5" s="39" t="s">
        <v>45</v>
      </c>
      <c r="D5" s="39" t="s">
        <v>45</v>
      </c>
      <c r="E5" s="11" t="s">
        <v>17</v>
      </c>
      <c r="F5" s="7" t="s">
        <v>62</v>
      </c>
      <c r="G5" s="11" t="s">
        <v>9</v>
      </c>
      <c r="H5" s="11" t="s">
        <v>18</v>
      </c>
      <c r="I5" s="11" t="s">
        <v>9</v>
      </c>
      <c r="J5" s="11" t="s">
        <v>48</v>
      </c>
      <c r="K5" s="11" t="s">
        <v>9</v>
      </c>
      <c r="L5" s="11" t="s">
        <v>48</v>
      </c>
      <c r="M5" s="5"/>
    </row>
    <row r="6" spans="1:13">
      <c r="A6" s="94"/>
      <c r="B6" s="96"/>
      <c r="C6" s="47">
        <v>3000</v>
      </c>
      <c r="D6" s="47">
        <v>3000</v>
      </c>
      <c r="E6" s="47">
        <v>4000</v>
      </c>
      <c r="F6" s="47">
        <v>3000</v>
      </c>
      <c r="G6" s="48">
        <v>2000</v>
      </c>
      <c r="H6" s="47">
        <v>3000</v>
      </c>
      <c r="I6" s="48">
        <v>2000</v>
      </c>
      <c r="J6" s="47">
        <v>3000</v>
      </c>
      <c r="K6" s="48">
        <v>2000</v>
      </c>
      <c r="L6" s="47">
        <v>3000</v>
      </c>
      <c r="M6" s="5"/>
    </row>
    <row r="7" spans="1:13" ht="13.5" customHeight="1">
      <c r="A7" s="94"/>
      <c r="B7" s="96"/>
      <c r="C7" s="37" t="s">
        <v>19</v>
      </c>
      <c r="D7" s="37" t="s">
        <v>19</v>
      </c>
      <c r="E7" s="100" t="s">
        <v>35</v>
      </c>
      <c r="F7" s="101"/>
      <c r="G7" s="100" t="s">
        <v>35</v>
      </c>
      <c r="H7" s="101"/>
      <c r="I7" s="105" t="s">
        <v>36</v>
      </c>
      <c r="J7" s="106"/>
      <c r="K7" s="106"/>
      <c r="L7" s="106"/>
      <c r="M7" s="5" t="s">
        <v>20</v>
      </c>
    </row>
    <row r="8" spans="1:13" ht="13.5" customHeight="1">
      <c r="A8" s="94"/>
      <c r="B8" s="96"/>
      <c r="C8" s="60">
        <v>45672</v>
      </c>
      <c r="D8" s="60">
        <v>45673</v>
      </c>
      <c r="E8" s="90">
        <v>45674</v>
      </c>
      <c r="F8" s="91"/>
      <c r="G8" s="90">
        <v>45683</v>
      </c>
      <c r="H8" s="91"/>
      <c r="I8" s="92">
        <v>45717</v>
      </c>
      <c r="J8" s="107"/>
      <c r="K8" s="92">
        <v>45718</v>
      </c>
      <c r="L8" s="107"/>
      <c r="M8" s="8"/>
    </row>
    <row r="9" spans="1:13" ht="20" customHeight="1">
      <c r="A9" s="6">
        <v>1</v>
      </c>
      <c r="B9" s="49"/>
      <c r="C9" s="49"/>
      <c r="D9" s="49"/>
      <c r="E9" s="50"/>
      <c r="F9" s="50"/>
      <c r="G9" s="50"/>
      <c r="H9" s="50"/>
      <c r="I9" s="50"/>
      <c r="J9" s="50"/>
      <c r="K9" s="50"/>
      <c r="L9" s="50"/>
      <c r="M9" s="58">
        <f t="shared" ref="M9:M24" si="0">IFERROR(C9*3000+D9*3000+E9*4000+F9*3000+G9*2000+H9*3000+I9*2000+J9*3000+K9*2000+L9*3000,"")</f>
        <v>0</v>
      </c>
    </row>
    <row r="10" spans="1:13" ht="20" customHeight="1">
      <c r="A10" s="6">
        <f t="shared" ref="A10:A24" si="1">+A9+1</f>
        <v>2</v>
      </c>
      <c r="B10" s="49"/>
      <c r="C10" s="49"/>
      <c r="D10" s="49"/>
      <c r="E10" s="50"/>
      <c r="F10" s="50"/>
      <c r="G10" s="50"/>
      <c r="H10" s="50"/>
      <c r="I10" s="50"/>
      <c r="J10" s="50"/>
      <c r="K10" s="50"/>
      <c r="L10" s="50"/>
      <c r="M10" s="58">
        <f t="shared" si="0"/>
        <v>0</v>
      </c>
    </row>
    <row r="11" spans="1:13" ht="20" customHeight="1">
      <c r="A11" s="6">
        <f t="shared" si="1"/>
        <v>3</v>
      </c>
      <c r="B11" s="49"/>
      <c r="C11" s="49"/>
      <c r="D11" s="49"/>
      <c r="E11" s="50"/>
      <c r="F11" s="50"/>
      <c r="G11" s="50"/>
      <c r="H11" s="50"/>
      <c r="I11" s="50"/>
      <c r="J11" s="50"/>
      <c r="K11" s="50"/>
      <c r="L11" s="50"/>
      <c r="M11" s="58">
        <f t="shared" si="0"/>
        <v>0</v>
      </c>
    </row>
    <row r="12" spans="1:13" ht="20" customHeight="1">
      <c r="A12" s="6">
        <f t="shared" si="1"/>
        <v>4</v>
      </c>
      <c r="B12" s="49"/>
      <c r="C12" s="49"/>
      <c r="D12" s="49"/>
      <c r="E12" s="50"/>
      <c r="F12" s="50"/>
      <c r="G12" s="50"/>
      <c r="H12" s="50"/>
      <c r="I12" s="50"/>
      <c r="J12" s="50"/>
      <c r="K12" s="50"/>
      <c r="L12" s="50"/>
      <c r="M12" s="58">
        <f t="shared" si="0"/>
        <v>0</v>
      </c>
    </row>
    <row r="13" spans="1:13" ht="20" customHeight="1">
      <c r="A13" s="6">
        <f t="shared" si="1"/>
        <v>5</v>
      </c>
      <c r="B13" s="49"/>
      <c r="C13" s="49"/>
      <c r="D13" s="49"/>
      <c r="E13" s="50"/>
      <c r="F13" s="50"/>
      <c r="G13" s="50"/>
      <c r="H13" s="50"/>
      <c r="I13" s="50"/>
      <c r="J13" s="50"/>
      <c r="K13" s="50"/>
      <c r="L13" s="50"/>
      <c r="M13" s="58">
        <f t="shared" si="0"/>
        <v>0</v>
      </c>
    </row>
    <row r="14" spans="1:13" ht="20" customHeight="1">
      <c r="A14" s="6">
        <f t="shared" si="1"/>
        <v>6</v>
      </c>
      <c r="B14" s="49"/>
      <c r="C14" s="49"/>
      <c r="D14" s="49"/>
      <c r="E14" s="50"/>
      <c r="F14" s="50"/>
      <c r="G14" s="50"/>
      <c r="H14" s="50"/>
      <c r="I14" s="50"/>
      <c r="J14" s="50"/>
      <c r="K14" s="50"/>
      <c r="L14" s="50"/>
      <c r="M14" s="58">
        <f t="shared" si="0"/>
        <v>0</v>
      </c>
    </row>
    <row r="15" spans="1:13" ht="20" customHeight="1">
      <c r="A15" s="6">
        <f t="shared" si="1"/>
        <v>7</v>
      </c>
      <c r="B15" s="49"/>
      <c r="C15" s="49"/>
      <c r="D15" s="49"/>
      <c r="E15" s="50"/>
      <c r="F15" s="50"/>
      <c r="G15" s="50"/>
      <c r="H15" s="50"/>
      <c r="I15" s="50"/>
      <c r="J15" s="50"/>
      <c r="K15" s="50"/>
      <c r="L15" s="50"/>
      <c r="M15" s="58">
        <f t="shared" si="0"/>
        <v>0</v>
      </c>
    </row>
    <row r="16" spans="1:13" ht="20" customHeight="1">
      <c r="A16" s="6">
        <f t="shared" si="1"/>
        <v>8</v>
      </c>
      <c r="B16" s="49"/>
      <c r="C16" s="49"/>
      <c r="D16" s="49"/>
      <c r="E16" s="50"/>
      <c r="F16" s="50"/>
      <c r="G16" s="50"/>
      <c r="H16" s="50"/>
      <c r="I16" s="50"/>
      <c r="J16" s="50"/>
      <c r="K16" s="50"/>
      <c r="L16" s="50"/>
      <c r="M16" s="58">
        <f t="shared" si="0"/>
        <v>0</v>
      </c>
    </row>
    <row r="17" spans="1:13" ht="20" customHeight="1">
      <c r="A17" s="6">
        <f t="shared" si="1"/>
        <v>9</v>
      </c>
      <c r="B17" s="49"/>
      <c r="C17" s="49"/>
      <c r="D17" s="49"/>
      <c r="E17" s="50"/>
      <c r="F17" s="50"/>
      <c r="G17" s="50"/>
      <c r="H17" s="50"/>
      <c r="I17" s="50"/>
      <c r="J17" s="50"/>
      <c r="K17" s="50"/>
      <c r="L17" s="50"/>
      <c r="M17" s="58">
        <f t="shared" si="0"/>
        <v>0</v>
      </c>
    </row>
    <row r="18" spans="1:13" ht="20" customHeight="1">
      <c r="A18" s="6">
        <f t="shared" si="1"/>
        <v>10</v>
      </c>
      <c r="B18" s="49"/>
      <c r="C18" s="49"/>
      <c r="D18" s="49"/>
      <c r="E18" s="50"/>
      <c r="F18" s="50"/>
      <c r="G18" s="50"/>
      <c r="H18" s="50"/>
      <c r="I18" s="50"/>
      <c r="J18" s="50"/>
      <c r="K18" s="50"/>
      <c r="L18" s="50"/>
      <c r="M18" s="58">
        <f t="shared" si="0"/>
        <v>0</v>
      </c>
    </row>
    <row r="19" spans="1:13" ht="20" customHeight="1">
      <c r="A19" s="6">
        <f t="shared" si="1"/>
        <v>11</v>
      </c>
      <c r="B19" s="49"/>
      <c r="C19" s="49"/>
      <c r="D19" s="49"/>
      <c r="E19" s="50"/>
      <c r="F19" s="50"/>
      <c r="G19" s="50"/>
      <c r="H19" s="50"/>
      <c r="I19" s="50"/>
      <c r="J19" s="50"/>
      <c r="K19" s="50"/>
      <c r="L19" s="50"/>
      <c r="M19" s="58">
        <f t="shared" si="0"/>
        <v>0</v>
      </c>
    </row>
    <row r="20" spans="1:13" ht="20" customHeight="1">
      <c r="A20" s="6">
        <f t="shared" si="1"/>
        <v>12</v>
      </c>
      <c r="B20" s="49"/>
      <c r="C20" s="49"/>
      <c r="D20" s="49"/>
      <c r="E20" s="50"/>
      <c r="F20" s="50"/>
      <c r="G20" s="50"/>
      <c r="H20" s="50"/>
      <c r="I20" s="50"/>
      <c r="J20" s="50"/>
      <c r="K20" s="50"/>
      <c r="L20" s="50"/>
      <c r="M20" s="58">
        <f t="shared" si="0"/>
        <v>0</v>
      </c>
    </row>
    <row r="21" spans="1:13" ht="20" customHeight="1">
      <c r="A21" s="6">
        <f t="shared" si="1"/>
        <v>13</v>
      </c>
      <c r="B21" s="49"/>
      <c r="C21" s="49"/>
      <c r="D21" s="49"/>
      <c r="E21" s="50"/>
      <c r="F21" s="50"/>
      <c r="G21" s="50"/>
      <c r="H21" s="50"/>
      <c r="I21" s="50"/>
      <c r="J21" s="50"/>
      <c r="K21" s="50"/>
      <c r="L21" s="50"/>
      <c r="M21" s="58">
        <f t="shared" si="0"/>
        <v>0</v>
      </c>
    </row>
    <row r="22" spans="1:13" ht="20" customHeight="1">
      <c r="A22" s="6">
        <f t="shared" si="1"/>
        <v>14</v>
      </c>
      <c r="B22" s="49"/>
      <c r="C22" s="49"/>
      <c r="D22" s="49"/>
      <c r="E22" s="50"/>
      <c r="F22" s="50"/>
      <c r="G22" s="50"/>
      <c r="H22" s="50"/>
      <c r="I22" s="50"/>
      <c r="J22" s="50"/>
      <c r="K22" s="50"/>
      <c r="L22" s="50"/>
      <c r="M22" s="58">
        <f t="shared" si="0"/>
        <v>0</v>
      </c>
    </row>
    <row r="23" spans="1:13" ht="20" customHeight="1">
      <c r="A23" s="6">
        <f t="shared" si="1"/>
        <v>15</v>
      </c>
      <c r="B23" s="9"/>
      <c r="C23" s="9"/>
      <c r="D23" s="9"/>
      <c r="E23" s="6"/>
      <c r="F23" s="6"/>
      <c r="G23" s="6"/>
      <c r="H23" s="6"/>
      <c r="I23" s="6"/>
      <c r="J23" s="6"/>
      <c r="K23" s="6"/>
      <c r="L23" s="6"/>
      <c r="M23" s="58">
        <f t="shared" si="0"/>
        <v>0</v>
      </c>
    </row>
    <row r="24" spans="1:13" ht="20" customHeight="1">
      <c r="A24" s="6">
        <f t="shared" si="1"/>
        <v>16</v>
      </c>
      <c r="B24" s="9"/>
      <c r="C24" s="9"/>
      <c r="D24" s="9"/>
      <c r="E24" s="6"/>
      <c r="F24" s="6"/>
      <c r="G24" s="6"/>
      <c r="H24" s="6"/>
      <c r="I24" s="6"/>
      <c r="J24" s="6"/>
      <c r="K24" s="6"/>
      <c r="L24" s="6"/>
      <c r="M24" s="58">
        <f t="shared" si="0"/>
        <v>0</v>
      </c>
    </row>
    <row r="25" spans="1:13" ht="20" customHeight="1">
      <c r="A25" s="52" t="s">
        <v>23</v>
      </c>
      <c r="B25" s="6"/>
      <c r="C25" s="59">
        <f>SUM(C9:C24)</f>
        <v>0</v>
      </c>
      <c r="D25" s="59">
        <f>SUM(D9:D24)</f>
        <v>0</v>
      </c>
      <c r="E25" s="59">
        <f>SUM(E9:E24)</f>
        <v>0</v>
      </c>
      <c r="F25" s="59">
        <f t="shared" ref="F25:M25" si="2">SUM(F9:F24)</f>
        <v>0</v>
      </c>
      <c r="G25" s="59">
        <f t="shared" si="2"/>
        <v>0</v>
      </c>
      <c r="H25" s="59">
        <f t="shared" si="2"/>
        <v>0</v>
      </c>
      <c r="I25" s="59">
        <f>SUM(I9:I24)</f>
        <v>0</v>
      </c>
      <c r="J25" s="59">
        <f t="shared" si="2"/>
        <v>0</v>
      </c>
      <c r="K25" s="59">
        <f t="shared" si="2"/>
        <v>0</v>
      </c>
      <c r="L25" s="59">
        <f t="shared" si="2"/>
        <v>0</v>
      </c>
      <c r="M25" s="59">
        <f t="shared" si="2"/>
        <v>0</v>
      </c>
    </row>
    <row r="26" spans="1:13" ht="22.5" customHeight="1"/>
    <row r="27" spans="1:13">
      <c r="B27" s="34" t="s">
        <v>37</v>
      </c>
    </row>
    <row r="28" spans="1:13">
      <c r="B28" s="1" t="s">
        <v>21</v>
      </c>
    </row>
    <row r="30" spans="1:13">
      <c r="B30" s="34"/>
      <c r="E30" s="34"/>
    </row>
    <row r="32" spans="1:13">
      <c r="E32" s="34"/>
    </row>
  </sheetData>
  <mergeCells count="13">
    <mergeCell ref="G7:H7"/>
    <mergeCell ref="G8:H8"/>
    <mergeCell ref="I2:L2"/>
    <mergeCell ref="A3:A8"/>
    <mergeCell ref="B3:B8"/>
    <mergeCell ref="I4:L4"/>
    <mergeCell ref="C3:L3"/>
    <mergeCell ref="E7:F7"/>
    <mergeCell ref="I7:L7"/>
    <mergeCell ref="E8:F8"/>
    <mergeCell ref="I8:J8"/>
    <mergeCell ref="K8:L8"/>
    <mergeCell ref="G4:H4"/>
  </mergeCells>
  <phoneticPr fontId="2"/>
  <pageMargins left="0.78680555555555554" right="0.39305555555555555" top="0.62986111111111109" bottom="0.70833333333333337" header="0.51111111111111107" footer="0.51111111111111107"/>
  <pageSetup paperSize="9" scale="70" orientation="landscape" horizontalDpi="4294967292" verticalDpi="4294967292"/>
  <headerFooter>
    <oddFooter>&amp;C&amp;9宇都宮スキー協会　競技本部</oddFooter>
  </headerFooter>
  <rowBreaks count="1" manualBreakCount="1">
    <brk id="29" max="16383" man="1"/>
  </rowBreaks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XC申込み一覧2025</vt:lpstr>
      <vt:lpstr>AL申込み一覧2025(一般) </vt:lpstr>
      <vt:lpstr>申込み一覧2025 (ユース) </vt:lpstr>
      <vt:lpstr>'AL申込み一覧2025(一般) '!Print_Area</vt:lpstr>
      <vt:lpstr>XC申込み一覧2025!Print_Area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a85069</cp:lastModifiedBy>
  <cp:lastPrinted>2022-11-19T11:38:51Z</cp:lastPrinted>
  <dcterms:created xsi:type="dcterms:W3CDTF">2006-08-08T00:34:58Z</dcterms:created>
  <dcterms:modified xsi:type="dcterms:W3CDTF">2024-10-31T12:45:55Z</dcterms:modified>
</cp:coreProperties>
</file>